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0" yWindow="120" windowWidth="15420" windowHeight="11020" activeTab="2"/>
  </bookViews>
  <sheets>
    <sheet name="ﾗﾍﾞﾙ対応表" sheetId="1" r:id="rId1"/>
    <sheet name="ＧＴ表" sheetId="3" r:id="rId2"/>
    <sheet name="業務の関連分野" sheetId="57" r:id="rId3"/>
    <sheet name="業務の関連分野 (%)" sheetId="60" r:id="rId4"/>
    <sheet name="大学の専門分野" sheetId="4" r:id="rId5"/>
    <sheet name="大学の専門分野 (%)" sheetId="59" r:id="rId6"/>
  </sheets>
  <definedNames>
    <definedName name="_xlnm.Print_Area" localSheetId="1">ＧＴ表!$A$1:$E$1538</definedName>
    <definedName name="_xlnm.Print_Area" localSheetId="0">ﾗﾍﾞﾙ対応表!$A$1:$J$1472</definedName>
  </definedNames>
  <calcPr calcId="145621"/>
</workbook>
</file>

<file path=xl/calcChain.xml><?xml version="1.0" encoding="utf-8"?>
<calcChain xmlns="http://schemas.openxmlformats.org/spreadsheetml/2006/main">
  <c r="BD269" i="59" l="1"/>
  <c r="BD269" i="60"/>
  <c r="BD268" i="57"/>
  <c r="BD4" i="57"/>
  <c r="BD5" i="57"/>
  <c r="BD6" i="57"/>
  <c r="BD7" i="57"/>
  <c r="BD8" i="57"/>
  <c r="BD9" i="57"/>
  <c r="BD10" i="57"/>
  <c r="BD11" i="57"/>
  <c r="BD12" i="57"/>
  <c r="BD13" i="57"/>
  <c r="BD14" i="57"/>
  <c r="BD15" i="57"/>
  <c r="BD16" i="57"/>
  <c r="BD17" i="57"/>
  <c r="BD18" i="57"/>
  <c r="BD19" i="57"/>
  <c r="BD20" i="57"/>
  <c r="BD21" i="57"/>
  <c r="BD22" i="57"/>
  <c r="BD23" i="57"/>
  <c r="BD24" i="57"/>
  <c r="BD25" i="57"/>
  <c r="BD26" i="57"/>
  <c r="BD27" i="57"/>
  <c r="BD28" i="57"/>
  <c r="BD29" i="57"/>
  <c r="BD30" i="57"/>
  <c r="BD31" i="57"/>
  <c r="BD32" i="57"/>
  <c r="BD33" i="57"/>
  <c r="BD34" i="57"/>
  <c r="BD35" i="57"/>
  <c r="BD36" i="57"/>
  <c r="BD37" i="57"/>
  <c r="BD38" i="57"/>
  <c r="BD39" i="57"/>
  <c r="BD40" i="57"/>
  <c r="BD41" i="57"/>
  <c r="BD42" i="57"/>
  <c r="BD43" i="57"/>
  <c r="BD44" i="57"/>
  <c r="BD45" i="57"/>
  <c r="BD46" i="57"/>
  <c r="BD47" i="57"/>
  <c r="BD48" i="57"/>
  <c r="BD49" i="57"/>
  <c r="BD50" i="57"/>
  <c r="BD51" i="57"/>
  <c r="BD52" i="57"/>
  <c r="BD53" i="57"/>
  <c r="BD54" i="57"/>
  <c r="BD55" i="57"/>
  <c r="BD56" i="57"/>
  <c r="BD57" i="57"/>
  <c r="BD58" i="57"/>
  <c r="BD59" i="57"/>
  <c r="BD60" i="57"/>
  <c r="BD61" i="57"/>
  <c r="BD62" i="57"/>
  <c r="BD63" i="57"/>
  <c r="BD64" i="57"/>
  <c r="BD65" i="57"/>
  <c r="BD66" i="57"/>
  <c r="BD67" i="57"/>
  <c r="BD68" i="57"/>
  <c r="BD69" i="57"/>
  <c r="BD70" i="57"/>
  <c r="BD71" i="57"/>
  <c r="BD72" i="57"/>
  <c r="BD73" i="57"/>
  <c r="BD74" i="57"/>
  <c r="BD75" i="57"/>
  <c r="BD76" i="57"/>
  <c r="BD77" i="57"/>
  <c r="BD78" i="57"/>
  <c r="BD79" i="57"/>
  <c r="BD80" i="57"/>
  <c r="BD81" i="57"/>
  <c r="BD82" i="57"/>
  <c r="BD83" i="57"/>
  <c r="BD84" i="57"/>
  <c r="BD85" i="57"/>
  <c r="BD86" i="57"/>
  <c r="BD87" i="57"/>
  <c r="BD88" i="57"/>
  <c r="BD89" i="57"/>
  <c r="BD90" i="57"/>
  <c r="BD91" i="57"/>
  <c r="BD92" i="57"/>
  <c r="BD93" i="57"/>
  <c r="BD94" i="57"/>
  <c r="BD95" i="57"/>
  <c r="BD96" i="57"/>
  <c r="BD97" i="57"/>
  <c r="BD98" i="57"/>
  <c r="BD99" i="57"/>
  <c r="BD100" i="57"/>
  <c r="BD101" i="57"/>
  <c r="BD102" i="57"/>
  <c r="BD103" i="57"/>
  <c r="BD104" i="57"/>
  <c r="BD105" i="57"/>
  <c r="BD106" i="57"/>
  <c r="BD107" i="57"/>
  <c r="BD108" i="57"/>
  <c r="BD109" i="57"/>
  <c r="BD110" i="57"/>
  <c r="BD111" i="57"/>
  <c r="BD112" i="57"/>
  <c r="BD113" i="57"/>
  <c r="BD114" i="57"/>
  <c r="BD115" i="57"/>
  <c r="BD116" i="57"/>
  <c r="BD117" i="57"/>
  <c r="BD118" i="57"/>
  <c r="BD119" i="57"/>
  <c r="BD120" i="57"/>
  <c r="BD121" i="57"/>
  <c r="BD122" i="57"/>
  <c r="BD123" i="57"/>
  <c r="BD124" i="57"/>
  <c r="BD125" i="57"/>
  <c r="BD126" i="57"/>
  <c r="BD127" i="57"/>
  <c r="BD128" i="57"/>
  <c r="BD129" i="57"/>
  <c r="BD130" i="57"/>
  <c r="BD131" i="57"/>
  <c r="BD132" i="57"/>
  <c r="BD133" i="57"/>
  <c r="BD134" i="57"/>
  <c r="BD135" i="57"/>
  <c r="BD136" i="57"/>
  <c r="BD137" i="57"/>
  <c r="BD138" i="57"/>
  <c r="BD139" i="57"/>
  <c r="BD140" i="57"/>
  <c r="BD141" i="57"/>
  <c r="BD142" i="57"/>
  <c r="BD143" i="57"/>
  <c r="BD144" i="57"/>
  <c r="BD145" i="57"/>
  <c r="BD146" i="57"/>
  <c r="BD147" i="57"/>
  <c r="BD148" i="57"/>
  <c r="BD149" i="57"/>
  <c r="BD150" i="57"/>
  <c r="BD151" i="57"/>
  <c r="BD152" i="57"/>
  <c r="BD153" i="57"/>
  <c r="BD154" i="57"/>
  <c r="BD155" i="57"/>
  <c r="BD156" i="57"/>
  <c r="BD157" i="57"/>
  <c r="BD158" i="57"/>
  <c r="BD159" i="57"/>
  <c r="BD160" i="57"/>
  <c r="BD161" i="57"/>
  <c r="BD162" i="57"/>
  <c r="BD163" i="57"/>
  <c r="BD164" i="57"/>
  <c r="BD165" i="57"/>
  <c r="BD166" i="57"/>
  <c r="BD167" i="57"/>
  <c r="BD168" i="57"/>
  <c r="BD169" i="57"/>
  <c r="BD170" i="57"/>
  <c r="BD171" i="57"/>
  <c r="BD172" i="57"/>
  <c r="BD173" i="57"/>
  <c r="BD174" i="57"/>
  <c r="BD175" i="57"/>
  <c r="BD176" i="57"/>
  <c r="BD177" i="57"/>
  <c r="BD178" i="57"/>
  <c r="BD179" i="57"/>
  <c r="BD180" i="57"/>
  <c r="BD181" i="57"/>
  <c r="BD182" i="57"/>
  <c r="BD183" i="57"/>
  <c r="BD184" i="57"/>
  <c r="BD185" i="57"/>
  <c r="BD186" i="57"/>
  <c r="BD187" i="57"/>
  <c r="BD188" i="57"/>
  <c r="BD189" i="57"/>
  <c r="BD190" i="57"/>
  <c r="BD191" i="57"/>
  <c r="BD192" i="57"/>
  <c r="BD193" i="57"/>
  <c r="BD194" i="57"/>
  <c r="BD195" i="57"/>
  <c r="BD196" i="57"/>
  <c r="BD197" i="57"/>
  <c r="BD198" i="57"/>
  <c r="BD199" i="57"/>
  <c r="BD200" i="57"/>
  <c r="BD201" i="57"/>
  <c r="BD202" i="57"/>
  <c r="BD203" i="57"/>
  <c r="BD204" i="57"/>
  <c r="BD205" i="57"/>
  <c r="BD206" i="57"/>
  <c r="BD207" i="57"/>
  <c r="BD208" i="57"/>
  <c r="BD209" i="57"/>
  <c r="BD210" i="57"/>
  <c r="BD211" i="57"/>
  <c r="BD212" i="57"/>
  <c r="BD213" i="57"/>
  <c r="BD214" i="57"/>
  <c r="BD215" i="57"/>
  <c r="BD216" i="57"/>
  <c r="BD217" i="57"/>
  <c r="BD218" i="57"/>
  <c r="BD219" i="57"/>
  <c r="BD220" i="57"/>
  <c r="BD221" i="57"/>
  <c r="BD222" i="57"/>
  <c r="BD223" i="57"/>
  <c r="BD224" i="57"/>
  <c r="BD225" i="57"/>
  <c r="BD226" i="57"/>
  <c r="BD227" i="57"/>
  <c r="BD228" i="57"/>
  <c r="BD229" i="57"/>
  <c r="BD230" i="57"/>
  <c r="BD231" i="57"/>
  <c r="BD232" i="57"/>
  <c r="BD233" i="57"/>
  <c r="BD234" i="57"/>
  <c r="BD235" i="57"/>
  <c r="BD236" i="57"/>
  <c r="BD237" i="57"/>
  <c r="BD238" i="57"/>
  <c r="BD239" i="57"/>
  <c r="BD240" i="57"/>
  <c r="BD241" i="57"/>
  <c r="BD242" i="57"/>
  <c r="BD243" i="57"/>
  <c r="BD244" i="57"/>
  <c r="BD245" i="57"/>
  <c r="BD246" i="57"/>
  <c r="BD247" i="57"/>
  <c r="BD248" i="57"/>
  <c r="BD249" i="57"/>
  <c r="BD250" i="57"/>
  <c r="BD251" i="57"/>
  <c r="BD252" i="57"/>
  <c r="BD253" i="57"/>
  <c r="BD254" i="57"/>
  <c r="BD255" i="57"/>
  <c r="BD256" i="57"/>
  <c r="BD257" i="57"/>
  <c r="BD258" i="57"/>
  <c r="BD259" i="57"/>
  <c r="BD260" i="57"/>
  <c r="BD261" i="57"/>
  <c r="BD262" i="57"/>
  <c r="BD263" i="57"/>
  <c r="BD264" i="57"/>
  <c r="BD265" i="57"/>
  <c r="BD266" i="57"/>
  <c r="BD267" i="57"/>
  <c r="BD3" i="57"/>
  <c r="BD268" i="4"/>
  <c r="BD4" i="4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6" i="4"/>
  <c r="BD87" i="4"/>
  <c r="BD88" i="4"/>
  <c r="BD89" i="4"/>
  <c r="BD90" i="4"/>
  <c r="BD91" i="4"/>
  <c r="BD92" i="4"/>
  <c r="BD93" i="4"/>
  <c r="BD94" i="4"/>
  <c r="BD95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115" i="4"/>
  <c r="BD116" i="4"/>
  <c r="BD117" i="4"/>
  <c r="BD118" i="4"/>
  <c r="BD119" i="4"/>
  <c r="BD120" i="4"/>
  <c r="BD121" i="4"/>
  <c r="BD122" i="4"/>
  <c r="BD123" i="4"/>
  <c r="BD124" i="4"/>
  <c r="BD125" i="4"/>
  <c r="BD126" i="4"/>
  <c r="BD127" i="4"/>
  <c r="BD128" i="4"/>
  <c r="BD129" i="4"/>
  <c r="BD130" i="4"/>
  <c r="BD131" i="4"/>
  <c r="BD132" i="4"/>
  <c r="BD133" i="4"/>
  <c r="BD134" i="4"/>
  <c r="BD135" i="4"/>
  <c r="BD136" i="4"/>
  <c r="BD137" i="4"/>
  <c r="BD138" i="4"/>
  <c r="BD139" i="4"/>
  <c r="BD140" i="4"/>
  <c r="BD141" i="4"/>
  <c r="BD142" i="4"/>
  <c r="BD143" i="4"/>
  <c r="BD144" i="4"/>
  <c r="BD145" i="4"/>
  <c r="BD146" i="4"/>
  <c r="BD147" i="4"/>
  <c r="BD148" i="4"/>
  <c r="BD149" i="4"/>
  <c r="BD150" i="4"/>
  <c r="BD151" i="4"/>
  <c r="BD152" i="4"/>
  <c r="BD153" i="4"/>
  <c r="BD154" i="4"/>
  <c r="BD155" i="4"/>
  <c r="BD156" i="4"/>
  <c r="BD157" i="4"/>
  <c r="BD158" i="4"/>
  <c r="BD159" i="4"/>
  <c r="BD160" i="4"/>
  <c r="BD161" i="4"/>
  <c r="BD162" i="4"/>
  <c r="BD163" i="4"/>
  <c r="BD164" i="4"/>
  <c r="BD165" i="4"/>
  <c r="BD166" i="4"/>
  <c r="BD167" i="4"/>
  <c r="BD168" i="4"/>
  <c r="BD169" i="4"/>
  <c r="BD170" i="4"/>
  <c r="BD171" i="4"/>
  <c r="BD172" i="4"/>
  <c r="BD173" i="4"/>
  <c r="BD174" i="4"/>
  <c r="BD175" i="4"/>
  <c r="BD176" i="4"/>
  <c r="BD177" i="4"/>
  <c r="BD178" i="4"/>
  <c r="BD179" i="4"/>
  <c r="BD180" i="4"/>
  <c r="BD181" i="4"/>
  <c r="BD182" i="4"/>
  <c r="BD183" i="4"/>
  <c r="BD184" i="4"/>
  <c r="BD185" i="4"/>
  <c r="BD186" i="4"/>
  <c r="BD187" i="4"/>
  <c r="BD188" i="4"/>
  <c r="BD189" i="4"/>
  <c r="BD190" i="4"/>
  <c r="BD191" i="4"/>
  <c r="BD192" i="4"/>
  <c r="BD193" i="4"/>
  <c r="BD194" i="4"/>
  <c r="BD195" i="4"/>
  <c r="BD196" i="4"/>
  <c r="BD197" i="4"/>
  <c r="BD198" i="4"/>
  <c r="BD199" i="4"/>
  <c r="BD200" i="4"/>
  <c r="BD201" i="4"/>
  <c r="BD202" i="4"/>
  <c r="BD203" i="4"/>
  <c r="BD204" i="4"/>
  <c r="BD205" i="4"/>
  <c r="BD206" i="4"/>
  <c r="BD207" i="4"/>
  <c r="BD208" i="4"/>
  <c r="BD209" i="4"/>
  <c r="BD210" i="4"/>
  <c r="BD211" i="4"/>
  <c r="BD212" i="4"/>
  <c r="BD213" i="4"/>
  <c r="BD214" i="4"/>
  <c r="BD215" i="4"/>
  <c r="BD216" i="4"/>
  <c r="BD217" i="4"/>
  <c r="BD218" i="4"/>
  <c r="BD219" i="4"/>
  <c r="BD220" i="4"/>
  <c r="BD221" i="4"/>
  <c r="BD222" i="4"/>
  <c r="BD223" i="4"/>
  <c r="BD224" i="4"/>
  <c r="BD225" i="4"/>
  <c r="BD226" i="4"/>
  <c r="BD227" i="4"/>
  <c r="BD228" i="4"/>
  <c r="BD229" i="4"/>
  <c r="BD230" i="4"/>
  <c r="BD231" i="4"/>
  <c r="BD232" i="4"/>
  <c r="BD233" i="4"/>
  <c r="BD234" i="4"/>
  <c r="BD235" i="4"/>
  <c r="BD236" i="4"/>
  <c r="BD237" i="4"/>
  <c r="BD238" i="4"/>
  <c r="BD239" i="4"/>
  <c r="BD240" i="4"/>
  <c r="BD241" i="4"/>
  <c r="BD242" i="4"/>
  <c r="BD243" i="4"/>
  <c r="BD244" i="4"/>
  <c r="BD245" i="4"/>
  <c r="BD246" i="4"/>
  <c r="BD247" i="4"/>
  <c r="BD248" i="4"/>
  <c r="BD249" i="4"/>
  <c r="BD250" i="4"/>
  <c r="BD251" i="4"/>
  <c r="BD252" i="4"/>
  <c r="BD253" i="4"/>
  <c r="BD254" i="4"/>
  <c r="BD255" i="4"/>
  <c r="BD256" i="4"/>
  <c r="BD257" i="4"/>
  <c r="BD258" i="4"/>
  <c r="BD259" i="4"/>
  <c r="BD260" i="4"/>
  <c r="BD261" i="4"/>
  <c r="BD262" i="4"/>
  <c r="BD263" i="4"/>
  <c r="BD264" i="4"/>
  <c r="BD265" i="4"/>
  <c r="BD266" i="4"/>
  <c r="BD267" i="4"/>
  <c r="BD3" i="4"/>
  <c r="X278" i="57" l="1"/>
  <c r="X279" i="57"/>
  <c r="X280" i="57"/>
  <c r="X281" i="57"/>
  <c r="X282" i="57"/>
  <c r="X283" i="57"/>
  <c r="X284" i="57"/>
  <c r="X285" i="57"/>
  <c r="X286" i="57"/>
  <c r="X287" i="57"/>
  <c r="X288" i="57"/>
  <c r="X289" i="57"/>
  <c r="X290" i="57"/>
  <c r="X291" i="57"/>
  <c r="X292" i="57"/>
  <c r="X293" i="57"/>
  <c r="X294" i="57"/>
  <c r="X295" i="57"/>
  <c r="X296" i="57"/>
  <c r="X297" i="57"/>
  <c r="X298" i="57"/>
  <c r="X299" i="57"/>
  <c r="X300" i="57"/>
  <c r="X301" i="57"/>
  <c r="X302" i="57"/>
  <c r="X303" i="57"/>
  <c r="V278" i="57"/>
  <c r="V279" i="57"/>
  <c r="V280" i="57"/>
  <c r="V281" i="57"/>
  <c r="V282" i="57"/>
  <c r="V283" i="57"/>
  <c r="V284" i="57"/>
  <c r="V285" i="57"/>
  <c r="V286" i="57"/>
  <c r="V287" i="57"/>
  <c r="V288" i="57"/>
  <c r="V289" i="57"/>
  <c r="V290" i="57"/>
  <c r="V291" i="57"/>
  <c r="V292" i="57"/>
  <c r="V293" i="57"/>
  <c r="V294" i="57"/>
  <c r="V295" i="57"/>
  <c r="V296" i="57"/>
  <c r="V297" i="57"/>
  <c r="V298" i="57"/>
  <c r="V299" i="57"/>
  <c r="V300" i="57"/>
  <c r="V301" i="57"/>
  <c r="V302" i="57"/>
  <c r="X277" i="57"/>
  <c r="V277" i="57"/>
  <c r="AG268" i="60"/>
  <c r="W275" i="59"/>
  <c r="W276" i="59"/>
  <c r="W277" i="59"/>
  <c r="W278" i="59"/>
  <c r="W279" i="59"/>
  <c r="W280" i="59"/>
  <c r="W281" i="59"/>
  <c r="W282" i="59"/>
  <c r="W283" i="59"/>
  <c r="W284" i="59"/>
  <c r="W285" i="59"/>
  <c r="W286" i="59"/>
  <c r="W287" i="59"/>
  <c r="W288" i="59"/>
  <c r="W289" i="59"/>
  <c r="W290" i="59"/>
  <c r="W291" i="59"/>
  <c r="W292" i="59"/>
  <c r="W293" i="59"/>
  <c r="W294" i="59"/>
  <c r="W295" i="59"/>
  <c r="W296" i="59"/>
  <c r="W297" i="59"/>
  <c r="W298" i="59"/>
  <c r="W299" i="59"/>
  <c r="W300" i="59"/>
  <c r="U275" i="59"/>
  <c r="U276" i="59"/>
  <c r="U277" i="59"/>
  <c r="U278" i="59"/>
  <c r="U279" i="59"/>
  <c r="U280" i="59"/>
  <c r="U281" i="59"/>
  <c r="U282" i="59"/>
  <c r="U283" i="59"/>
  <c r="U284" i="59"/>
  <c r="U285" i="59"/>
  <c r="U286" i="59"/>
  <c r="U287" i="59"/>
  <c r="U288" i="59"/>
  <c r="U289" i="59"/>
  <c r="U290" i="59"/>
  <c r="U291" i="59"/>
  <c r="U292" i="59"/>
  <c r="U293" i="59"/>
  <c r="U294" i="59"/>
  <c r="U295" i="59"/>
  <c r="U296" i="59"/>
  <c r="U297" i="59"/>
  <c r="U298" i="59"/>
  <c r="U299" i="59"/>
  <c r="W274" i="59"/>
  <c r="U274" i="59"/>
  <c r="BD268" i="59"/>
  <c r="D269" i="57" l="1"/>
  <c r="E269" i="57"/>
  <c r="F269" i="57"/>
  <c r="G269" i="57"/>
  <c r="H269" i="57"/>
  <c r="I269" i="57"/>
  <c r="J269" i="57"/>
  <c r="K269" i="57"/>
  <c r="L269" i="57"/>
  <c r="M269" i="57"/>
  <c r="N269" i="57"/>
  <c r="O269" i="57"/>
  <c r="P269" i="57"/>
  <c r="Q269" i="57"/>
  <c r="R269" i="57"/>
  <c r="S269" i="57"/>
  <c r="T269" i="57"/>
  <c r="U269" i="57"/>
  <c r="V269" i="57"/>
  <c r="W269" i="57"/>
  <c r="X269" i="57"/>
  <c r="Y269" i="57"/>
  <c r="Z269" i="57"/>
  <c r="AA269" i="57"/>
  <c r="AB269" i="57"/>
  <c r="AC269" i="57"/>
  <c r="AD269" i="57"/>
  <c r="AE269" i="57"/>
  <c r="AF269" i="57"/>
  <c r="AG269" i="57"/>
  <c r="AH269" i="57"/>
  <c r="AI269" i="57"/>
  <c r="AJ269" i="57"/>
  <c r="AK269" i="57"/>
  <c r="AL269" i="57"/>
  <c r="AM269" i="57"/>
  <c r="AN269" i="57"/>
  <c r="AO269" i="57"/>
  <c r="AP269" i="57"/>
  <c r="AQ269" i="57"/>
  <c r="AR269" i="57"/>
  <c r="AS269" i="57"/>
  <c r="AT269" i="57"/>
  <c r="AU269" i="57"/>
  <c r="AV269" i="57"/>
  <c r="AW269" i="57"/>
  <c r="AX269" i="57"/>
  <c r="AY269" i="57"/>
  <c r="AZ269" i="57"/>
  <c r="BA269" i="57"/>
  <c r="BB269" i="57"/>
  <c r="BC269" i="57"/>
  <c r="C269" i="57"/>
  <c r="D269" i="59"/>
  <c r="E269" i="59"/>
  <c r="F269" i="59"/>
  <c r="G269" i="59"/>
  <c r="H269" i="59"/>
  <c r="I269" i="59"/>
  <c r="J269" i="59"/>
  <c r="K269" i="59"/>
  <c r="L269" i="59"/>
  <c r="M269" i="59"/>
  <c r="N269" i="59"/>
  <c r="O269" i="59"/>
  <c r="P269" i="59"/>
  <c r="Q269" i="59"/>
  <c r="R269" i="59"/>
  <c r="S269" i="59"/>
  <c r="T269" i="59"/>
  <c r="U269" i="59"/>
  <c r="V269" i="59"/>
  <c r="W269" i="59"/>
  <c r="X269" i="59"/>
  <c r="Y269" i="59"/>
  <c r="Z269" i="59"/>
  <c r="AA269" i="59"/>
  <c r="AB269" i="59"/>
  <c r="AC269" i="59"/>
  <c r="AD269" i="59"/>
  <c r="AE269" i="59"/>
  <c r="AF269" i="59"/>
  <c r="AG269" i="59"/>
  <c r="AH269" i="59"/>
  <c r="AI269" i="59"/>
  <c r="AJ269" i="59"/>
  <c r="AK269" i="59"/>
  <c r="AL269" i="59"/>
  <c r="AM269" i="59"/>
  <c r="AN269" i="59"/>
  <c r="AO269" i="59"/>
  <c r="AP269" i="59"/>
  <c r="AQ269" i="59"/>
  <c r="AR269" i="59"/>
  <c r="AS269" i="59"/>
  <c r="AT269" i="59"/>
  <c r="AU269" i="59"/>
  <c r="AV269" i="59"/>
  <c r="AW269" i="59"/>
  <c r="AX269" i="59"/>
  <c r="AY269" i="59"/>
  <c r="AZ269" i="59"/>
  <c r="BA269" i="59"/>
  <c r="BB269" i="59"/>
  <c r="BC269" i="59"/>
  <c r="C269" i="59"/>
  <c r="C268" i="59"/>
  <c r="D268" i="59"/>
  <c r="E268" i="59"/>
  <c r="F268" i="59"/>
  <c r="G268" i="59"/>
  <c r="H268" i="59"/>
  <c r="I268" i="59"/>
  <c r="J268" i="59"/>
  <c r="K268" i="59"/>
  <c r="L268" i="59"/>
  <c r="M268" i="59"/>
  <c r="N268" i="59"/>
  <c r="O268" i="59"/>
  <c r="P268" i="59"/>
  <c r="Q268" i="59"/>
  <c r="R268" i="59"/>
  <c r="S268" i="59"/>
  <c r="T268" i="59"/>
  <c r="U268" i="59"/>
  <c r="V268" i="59"/>
  <c r="W268" i="59"/>
  <c r="X268" i="59"/>
  <c r="Y268" i="59"/>
  <c r="Z268" i="59"/>
  <c r="AA268" i="59"/>
  <c r="AB268" i="59"/>
  <c r="AC268" i="59"/>
  <c r="AD268" i="59"/>
  <c r="AE268" i="59"/>
  <c r="AF268" i="59"/>
  <c r="AG268" i="59"/>
  <c r="AH268" i="59"/>
  <c r="AI268" i="59"/>
  <c r="AJ268" i="59"/>
  <c r="AK268" i="59"/>
  <c r="AL268" i="59"/>
  <c r="AM268" i="59"/>
  <c r="AN268" i="59"/>
  <c r="AO268" i="59"/>
  <c r="AP268" i="59"/>
  <c r="AQ268" i="59"/>
  <c r="AR268" i="59"/>
  <c r="AS268" i="59"/>
  <c r="AT268" i="59"/>
  <c r="AU268" i="59"/>
  <c r="AV268" i="59"/>
  <c r="AW268" i="59"/>
  <c r="AX268" i="59"/>
  <c r="AY268" i="59"/>
  <c r="AZ268" i="59"/>
  <c r="BA268" i="59"/>
  <c r="BB268" i="59"/>
  <c r="BC268" i="59"/>
  <c r="C268" i="60"/>
  <c r="D268" i="60"/>
  <c r="E268" i="60"/>
  <c r="F268" i="60"/>
  <c r="G268" i="60"/>
  <c r="H268" i="60"/>
  <c r="I268" i="60"/>
  <c r="J268" i="60"/>
  <c r="K268" i="60"/>
  <c r="L268" i="60"/>
  <c r="M268" i="60"/>
  <c r="N268" i="60"/>
  <c r="O268" i="60"/>
  <c r="P268" i="60"/>
  <c r="Q268" i="60"/>
  <c r="R268" i="60"/>
  <c r="S268" i="60"/>
  <c r="T268" i="60"/>
  <c r="U268" i="60"/>
  <c r="V268" i="60"/>
  <c r="W268" i="60"/>
  <c r="X268" i="60"/>
  <c r="Y268" i="60"/>
  <c r="Z268" i="60"/>
  <c r="AA268" i="60"/>
  <c r="AB268" i="60"/>
  <c r="AC268" i="60"/>
  <c r="AD268" i="60"/>
  <c r="AE268" i="60"/>
  <c r="AF268" i="60"/>
  <c r="AH268" i="60"/>
  <c r="AI268" i="60"/>
  <c r="AJ268" i="60"/>
  <c r="AK268" i="60"/>
  <c r="AL268" i="60"/>
  <c r="AM268" i="60"/>
  <c r="AN268" i="60"/>
  <c r="AO268" i="60"/>
  <c r="AP268" i="60"/>
  <c r="AQ268" i="60"/>
  <c r="AR268" i="60"/>
  <c r="AS268" i="60"/>
  <c r="AT268" i="60"/>
  <c r="AU268" i="60"/>
  <c r="AV268" i="60"/>
  <c r="AW268" i="60"/>
  <c r="AX268" i="60"/>
  <c r="AY268" i="60"/>
  <c r="AZ268" i="60"/>
  <c r="BA268" i="60"/>
  <c r="BB268" i="60"/>
  <c r="BC268" i="60"/>
  <c r="C269" i="60"/>
  <c r="AE273" i="4" l="1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91" i="4"/>
  <c r="AC292" i="4"/>
  <c r="AC293" i="4"/>
  <c r="AC294" i="4"/>
  <c r="AC295" i="4"/>
  <c r="AC296" i="4"/>
  <c r="AC297" i="4"/>
  <c r="AC272" i="4"/>
  <c r="E269" i="60"/>
  <c r="F269" i="60"/>
  <c r="G269" i="60"/>
  <c r="H269" i="60"/>
  <c r="I269" i="60"/>
  <c r="J269" i="60"/>
  <c r="K269" i="60"/>
  <c r="L269" i="60"/>
  <c r="M269" i="60"/>
  <c r="N269" i="60"/>
  <c r="O269" i="60"/>
  <c r="P269" i="60"/>
  <c r="Q269" i="60"/>
  <c r="R269" i="60"/>
  <c r="S269" i="60"/>
  <c r="T269" i="60"/>
  <c r="U269" i="60"/>
  <c r="V269" i="60"/>
  <c r="W269" i="60"/>
  <c r="X269" i="60"/>
  <c r="Y269" i="60"/>
  <c r="Z269" i="60"/>
  <c r="AA269" i="60"/>
  <c r="AB269" i="60"/>
  <c r="AC269" i="60"/>
  <c r="AD269" i="60"/>
  <c r="AE269" i="60"/>
  <c r="AF269" i="60"/>
  <c r="AG269" i="60"/>
  <c r="AH269" i="60"/>
  <c r="AI269" i="60"/>
  <c r="AJ269" i="60"/>
  <c r="AK269" i="60"/>
  <c r="AL269" i="60"/>
  <c r="AM269" i="60"/>
  <c r="AN269" i="60"/>
  <c r="AO269" i="60"/>
  <c r="AP269" i="60"/>
  <c r="AQ269" i="60"/>
  <c r="AR269" i="60"/>
  <c r="AS269" i="60"/>
  <c r="AT269" i="60"/>
  <c r="AU269" i="60"/>
  <c r="AV269" i="60"/>
  <c r="AW269" i="60"/>
  <c r="AX269" i="60"/>
  <c r="AY269" i="60"/>
  <c r="AZ269" i="60"/>
  <c r="BA269" i="60"/>
  <c r="BB269" i="60"/>
  <c r="BC269" i="60"/>
  <c r="D269" i="60"/>
  <c r="BD268" i="60" l="1"/>
  <c r="D268" i="57"/>
  <c r="E268" i="57"/>
  <c r="F268" i="57"/>
  <c r="G268" i="57"/>
  <c r="H268" i="57"/>
  <c r="I268" i="57"/>
  <c r="J268" i="57"/>
  <c r="K268" i="57"/>
  <c r="L268" i="57"/>
  <c r="M268" i="57"/>
  <c r="N268" i="57"/>
  <c r="O268" i="57"/>
  <c r="P268" i="57"/>
  <c r="Q268" i="57"/>
  <c r="R268" i="57"/>
  <c r="S268" i="57"/>
  <c r="T268" i="57"/>
  <c r="U268" i="57"/>
  <c r="V268" i="57"/>
  <c r="W268" i="57"/>
  <c r="X268" i="57"/>
  <c r="Y268" i="57"/>
  <c r="Z268" i="57"/>
  <c r="AA268" i="57"/>
  <c r="AB268" i="57"/>
  <c r="AC268" i="57"/>
  <c r="AD268" i="57"/>
  <c r="AE268" i="57"/>
  <c r="AF268" i="57"/>
  <c r="AG268" i="57"/>
  <c r="AH268" i="57"/>
  <c r="AI268" i="57"/>
  <c r="AJ268" i="57"/>
  <c r="AK268" i="57"/>
  <c r="AL268" i="57"/>
  <c r="AM268" i="57"/>
  <c r="AN268" i="57"/>
  <c r="AO268" i="57"/>
  <c r="AP268" i="57"/>
  <c r="AQ268" i="57"/>
  <c r="AR268" i="57"/>
  <c r="AS268" i="57"/>
  <c r="AT268" i="57"/>
  <c r="AU268" i="57"/>
  <c r="AV268" i="57"/>
  <c r="AW268" i="57"/>
  <c r="AX268" i="57"/>
  <c r="AY268" i="57"/>
  <c r="AZ268" i="57"/>
  <c r="BA268" i="57"/>
  <c r="BB268" i="57"/>
  <c r="BC268" i="57"/>
  <c r="C268" i="57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AA268" i="4"/>
  <c r="AB268" i="4"/>
  <c r="AC268" i="4"/>
  <c r="AD268" i="4"/>
  <c r="AE268" i="4"/>
  <c r="AF268" i="4"/>
  <c r="AG268" i="4"/>
  <c r="AH268" i="4"/>
  <c r="AI268" i="4"/>
  <c r="AJ268" i="4"/>
  <c r="AK268" i="4"/>
  <c r="AL268" i="4"/>
  <c r="AM268" i="4"/>
  <c r="AN268" i="4"/>
  <c r="AO268" i="4"/>
  <c r="AP268" i="4"/>
  <c r="AQ268" i="4"/>
  <c r="AR268" i="4"/>
  <c r="AS268" i="4"/>
  <c r="AT268" i="4"/>
  <c r="AU268" i="4"/>
  <c r="AV268" i="4"/>
  <c r="AW268" i="4"/>
  <c r="AX268" i="4"/>
  <c r="AY268" i="4"/>
  <c r="AZ268" i="4"/>
  <c r="BA268" i="4"/>
  <c r="BB268" i="4"/>
  <c r="BC268" i="4"/>
  <c r="C268" i="4"/>
</calcChain>
</file>

<file path=xl/sharedStrings.xml><?xml version="1.0" encoding="utf-8"?>
<sst xmlns="http://schemas.openxmlformats.org/spreadsheetml/2006/main" count="8704" uniqueCount="2706">
  <si>
    <t>シート名</t>
  </si>
  <si>
    <t>列番号</t>
  </si>
  <si>
    <t>ラベル</t>
  </si>
  <si>
    <t>質問文</t>
  </si>
  <si>
    <t>質問_x000D_
タイプ</t>
  </si>
  <si>
    <t>カテゴリ数</t>
  </si>
  <si>
    <t>カテゴリ_x000D_
no</t>
  </si>
  <si>
    <t>カテゴリ</t>
  </si>
  <si>
    <t>A</t>
  </si>
  <si>
    <t>no</t>
  </si>
  <si>
    <t/>
  </si>
  <si>
    <t>B</t>
  </si>
  <si>
    <t>f1</t>
  </si>
  <si>
    <t>F1</t>
  </si>
  <si>
    <t>あなたの性別をお知らせください。</t>
  </si>
  <si>
    <t>SA</t>
  </si>
  <si>
    <t>男性</t>
  </si>
  <si>
    <t>女性</t>
  </si>
  <si>
    <t>C</t>
  </si>
  <si>
    <t>f2</t>
  </si>
  <si>
    <t>F2</t>
  </si>
  <si>
    <t>現在の年齢をお選びください。</t>
  </si>
  <si>
    <t>２２歳未満</t>
  </si>
  <si>
    <t>２２－２４歳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</si>
  <si>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</si>
  <si>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</si>
  <si>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</si>
  <si>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</si>
  <si>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</si>
  <si>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</si>
  <si>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</si>
  <si>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６０歳以上</t>
  </si>
  <si>
    <t>D</t>
  </si>
  <si>
    <t>f3</t>
  </si>
  <si>
    <t>F3</t>
  </si>
  <si>
    <t>あなたのお住まいの地域をお知らせください。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</si>
  <si>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</si>
  <si>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</si>
  <si>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</si>
  <si>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</si>
  <si>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</si>
  <si>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</si>
  <si>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</si>
  <si>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</si>
  <si>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</si>
  <si>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</si>
  <si>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</si>
  <si>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</si>
  <si>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</si>
  <si>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</si>
  <si>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</si>
  <si>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</si>
  <si>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</si>
  <si>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</si>
  <si>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</si>
  <si>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</si>
  <si>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</si>
  <si>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</si>
  <si>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</si>
  <si>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</si>
  <si>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</si>
  <si>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</si>
  <si>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</si>
  <si>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</si>
  <si>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</si>
  <si>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</si>
  <si>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</si>
  <si>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</si>
  <si>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</si>
  <si>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</si>
  <si>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</si>
  <si>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</si>
  <si>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</si>
  <si>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</si>
  <si>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</si>
  <si>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</si>
  <si>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</si>
  <si>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</si>
  <si>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</si>
  <si>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</si>
  <si>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</si>
  <si>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</si>
  <si>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</si>
  <si>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E</t>
  </si>
  <si>
    <t>f4</t>
  </si>
  <si>
    <t>F4</t>
  </si>
  <si>
    <t>現在の雇用形態をお選びください。</t>
  </si>
  <si>
    <t>自営業</t>
  </si>
  <si>
    <t>経営者・役員</t>
  </si>
  <si>
    <t>公務員</t>
  </si>
  <si>
    <t>会社員等（正社員、正職員等）</t>
  </si>
  <si>
    <t>会社員（契約社員）</t>
  </si>
  <si>
    <t>会社員（派遣）</t>
  </si>
  <si>
    <t>アルバイト・パート</t>
  </si>
  <si>
    <t>その他</t>
  </si>
  <si>
    <t>F</t>
  </si>
  <si>
    <t>f5</t>
  </si>
  <si>
    <t>F5</t>
  </si>
  <si>
    <t>お勤め先の従業員数をお選びください。</t>
  </si>
  <si>
    <t>９人以下</t>
  </si>
  <si>
    <t>１０－２９人</t>
  </si>
  <si>
    <t>３０－４９人</t>
  </si>
  <si>
    <t>５０－９９人</t>
  </si>
  <si>
    <t>１００－２９９人</t>
  </si>
  <si>
    <t>３００－９９９人</t>
  </si>
  <si>
    <t>１０００人以上</t>
  </si>
  <si>
    <t>民間企業でない</t>
  </si>
  <si>
    <t>わからない</t>
  </si>
  <si>
    <t>G</t>
  </si>
  <si>
    <t>sc1_2</t>
  </si>
  <si>
    <t>SC1_2</t>
  </si>
  <si>
    <t>あなたの業務は、次のどの製品・サービス群を対象としていますか。最も当てはまる（一番近い）ものをお選び下さい。</t>
  </si>
  <si>
    <t>自動車・機器</t>
  </si>
  <si>
    <t>船舶・機器</t>
  </si>
  <si>
    <t>航空機・航空機器</t>
  </si>
  <si>
    <t>鉄道</t>
  </si>
  <si>
    <t>その他の輸送用機械・機器（自動車・船・航空機・鉄道以外）</t>
  </si>
  <si>
    <t>一般機械・機器、産業機械（工作機械・建設機械等）等</t>
  </si>
  <si>
    <t>その他の自動車等輸送機械・機器、および一般機械・機器</t>
  </si>
  <si>
    <t>重電系</t>
  </si>
  <si>
    <t>電気機械・機器（重電系は除く）</t>
  </si>
  <si>
    <t>コンピュータ、情報通信機器</t>
  </si>
  <si>
    <t>半導体・電子部品・デバイス</t>
  </si>
  <si>
    <t>医療機器</t>
  </si>
  <si>
    <t>光学機器</t>
  </si>
  <si>
    <t>精密機械・機器（医療機器・光学機器を除く）</t>
  </si>
  <si>
    <t>その他の電気・電子系機器、精密機器</t>
  </si>
  <si>
    <t>鉄鋼</t>
  </si>
  <si>
    <t>非鉄</t>
  </si>
  <si>
    <t>セラミクス、ガラス、炭素</t>
  </si>
  <si>
    <t>金属製品</t>
  </si>
  <si>
    <t>木・紙・皮製品</t>
  </si>
  <si>
    <t>その他の材料・製品</t>
  </si>
  <si>
    <t>食品・食料品・飲料品／タバコ・飼料・肥料</t>
  </si>
  <si>
    <t>薬剤・医薬品</t>
  </si>
  <si>
    <t>プラント</t>
  </si>
  <si>
    <t>化学・化粧品・繊維／化学工業製品・衣料・石油製品（プラントは除く）</t>
  </si>
  <si>
    <t>その他の化学系</t>
  </si>
  <si>
    <t>ソフトウエア、情報システム開発</t>
  </si>
  <si>
    <t>ネットサービス／アプリ・コンテンツ</t>
  </si>
  <si>
    <t>建設全般（土木・建築・都市）</t>
  </si>
  <si>
    <t>住宅設備（電気工事等）</t>
  </si>
  <si>
    <t>通信</t>
  </si>
  <si>
    <t>電気・ガス・水道・熱供給業</t>
  </si>
  <si>
    <t>交通・運輸・輸送</t>
  </si>
  <si>
    <t>鉱業・資源</t>
  </si>
  <si>
    <t>農業、林業、水産業</t>
  </si>
  <si>
    <t>金融・保険・証券・ファイナンシャル</t>
  </si>
  <si>
    <t>不動産、賃貸・リース</t>
  </si>
  <si>
    <t>商社・卸・輸入</t>
  </si>
  <si>
    <t>小売（百貨店、スーパー、コンビニ、小売店等）</t>
  </si>
  <si>
    <t>外食・娯楽サービス等</t>
  </si>
  <si>
    <t>ホテル・宿泊・旅行・観光</t>
  </si>
  <si>
    <t>マスコミ（放送、新聞、出版、広告）</t>
  </si>
  <si>
    <t>法律・会計・司法書士・特許等事務所等</t>
  </si>
  <si>
    <t>コンサルタント・学術系研究所</t>
  </si>
  <si>
    <t>デザイン・著述、翻訳、芸術家等</t>
  </si>
  <si>
    <t>病院・医療</t>
  </si>
  <si>
    <t>福祉・介護</t>
  </si>
  <si>
    <t>保育・幼稚園等</t>
  </si>
  <si>
    <t>小・中学校、高等学校、専修学校・各種学校等</t>
  </si>
  <si>
    <t>大学、短大・高専等（教育機関・研究機関）等</t>
  </si>
  <si>
    <t>学習支援（塾、フィットネスクラブ、各種教室、通信講座等）</t>
  </si>
  <si>
    <t>官庁、自治体、公的法人、国際機関等</t>
  </si>
  <si>
    <t>H</t>
  </si>
  <si>
    <t>sc1_2_snt7_1</t>
  </si>
  <si>
    <t>SC1_2_SNT7_1</t>
  </si>
  <si>
    <t>あなたの業務は、次のどの製品・サービス群を対象としていますか。最も当てはまる（一番近い）ものをお選び下さい。／その他の自動車等輸送機械・機器、および一般機械・機器</t>
  </si>
  <si>
    <t>FA</t>
  </si>
  <si>
    <t>I</t>
  </si>
  <si>
    <t>sc1_2_snt15_1</t>
  </si>
  <si>
    <t>SC1_2_SNT15_1</t>
  </si>
  <si>
    <t>あなたの業務は、次のどの製品・サービス群を対象としていますか。最も当てはまる（一番近い）ものをお選び下さい。／その他の電気・電子系機器、精密機器</t>
  </si>
  <si>
    <t>J</t>
  </si>
  <si>
    <t>sc1_2_snt21_1</t>
  </si>
  <si>
    <t>SC1_2_SNT21_1</t>
  </si>
  <si>
    <t>あなたの業務は、次のどの製品・サービス群を対象としていますか。最も当てはまる（一番近い）ものをお選び下さい。／その他の材料・製品</t>
  </si>
  <si>
    <t>K</t>
  </si>
  <si>
    <t>sc1_2_snt26_1</t>
  </si>
  <si>
    <t>SC1_2_SNT26_1</t>
  </si>
  <si>
    <t>あなたの業務は、次のどの製品・サービス群を対象としていますか。最も当てはまる（一番近い）ものをお選び下さい。／その他の化学系</t>
  </si>
  <si>
    <t>L</t>
  </si>
  <si>
    <t>sc1_2_snt53_1</t>
  </si>
  <si>
    <t>SC1_2_SNT53_1</t>
  </si>
  <si>
    <t>あなたの業務は、次のどの製品・サービス群を対象としていますか。最も当てはまる（一番近い）ものをお選び下さい。／その他</t>
  </si>
  <si>
    <t>M</t>
  </si>
  <si>
    <t>sc2</t>
  </si>
  <si>
    <t>SC2</t>
  </si>
  <si>
    <t>あなたの職種は何ですか。最も当てはまる（一番近い）ものをお選び下さい。</t>
  </si>
  <si>
    <t>基礎・応用研究、先行開発</t>
  </si>
  <si>
    <t>設計・開発</t>
  </si>
  <si>
    <t>生産技術（プラント系）</t>
  </si>
  <si>
    <t>生産技術（プラント系以外）</t>
  </si>
  <si>
    <t>製造・施工</t>
  </si>
  <si>
    <t>生産管理・施工管理</t>
  </si>
  <si>
    <t>品質管理・評価</t>
  </si>
  <si>
    <t>システムエンジニア</t>
  </si>
  <si>
    <t>保守・メインテナンス・維持管理、運用・システムアドミニストレータ・サービスエンジニア</t>
  </si>
  <si>
    <t>セールスエンジニア・技術営業</t>
  </si>
  <si>
    <t>技術系企画・調査、コンサルタント</t>
  </si>
  <si>
    <t>コンテンツ制作・編集＜クリエイティブ系＞（動画、音楽、ゲーム、アニメ・漫画、広告、グラフィック等、デザイン・撮影・ライティング等）</t>
  </si>
  <si>
    <t>事業推進・企画、経営企画</t>
  </si>
  <si>
    <t>コンサルタント（ビジネス系等）</t>
  </si>
  <si>
    <t>商品企画、マーケティング（調査）</t>
  </si>
  <si>
    <t>経理・会計・財務、金融・ファイナンス、その他会計・税務・金融系専門職</t>
  </si>
  <si>
    <t>法務、知的財産・特許、その他司法業務専門職</t>
  </si>
  <si>
    <t>人事・労務・研修、その他人事系専門職</t>
  </si>
  <si>
    <t>総務</t>
  </si>
  <si>
    <t>営業、営業企画、事業統括</t>
  </si>
  <si>
    <t>宣伝、広報、ＩＲ</t>
  </si>
  <si>
    <t>サービス・販売系業務（店長・マネージャーも含む）</t>
  </si>
  <si>
    <t>一般・営業事務</t>
  </si>
  <si>
    <t>調達、物流、資材・商品管理</t>
  </si>
  <si>
    <t>輸送・運搬、清掃、包装</t>
  </si>
  <si>
    <t>保安（警察・消防・警備等）等</t>
  </si>
  <si>
    <t>経営者、会社役員</t>
  </si>
  <si>
    <t>医師・歯科医師</t>
  </si>
  <si>
    <t>薬剤師等</t>
  </si>
  <si>
    <t>看護・助産・保健等業務</t>
  </si>
  <si>
    <t>その他医療系専門職（臨床検査技師・理学療法士等）</t>
  </si>
  <si>
    <t>福祉・介護関連業務・関連専門職</t>
  </si>
  <si>
    <t>獣医師、獣医関連業務</t>
  </si>
  <si>
    <t>栄養・調理関連業務</t>
  </si>
  <si>
    <t>小学校・中学校・高校教員など</t>
  </si>
  <si>
    <t>大学等研究機関所属の教員・研究者</t>
  </si>
  <si>
    <t>幼稚園教員、保育士等</t>
  </si>
  <si>
    <t>その他教育機関教員、インストラクター</t>
  </si>
  <si>
    <t>N</t>
  </si>
  <si>
    <t>sc2_snt39_1</t>
  </si>
  <si>
    <t>SC2_SNT39_1</t>
  </si>
  <si>
    <t>あなたの職種は何ですか。最も当てはまる（一番近い）ものをお選び下さい。／その他</t>
  </si>
  <si>
    <t>O</t>
  </si>
  <si>
    <t>sc3</t>
  </si>
  <si>
    <t>SC3</t>
  </si>
  <si>
    <t>あなたの業務の分野系統は、どの専門系統に当たりますか。最も当てはまる（一番近い）ものをお選び下さい。</t>
  </si>
  <si>
    <t>機械系</t>
  </si>
  <si>
    <t>電気系</t>
  </si>
  <si>
    <t>材料系</t>
  </si>
  <si>
    <t>化学系</t>
  </si>
  <si>
    <t>有機合成系</t>
  </si>
  <si>
    <t>物理系、応用物理系</t>
  </si>
  <si>
    <t>化学工学・プロセス工学系</t>
  </si>
  <si>
    <t>経営工学・管理工学系</t>
  </si>
  <si>
    <t>土木系</t>
  </si>
  <si>
    <t>建築系</t>
  </si>
  <si>
    <t>情報系</t>
  </si>
  <si>
    <t>数理系、統計系</t>
  </si>
  <si>
    <t>生物・分子生物・生化学系</t>
  </si>
  <si>
    <t>動物・獣医系</t>
  </si>
  <si>
    <t>植物系</t>
  </si>
  <si>
    <t>水産系</t>
  </si>
  <si>
    <t>森林・木材系</t>
  </si>
  <si>
    <t>薬理系</t>
  </si>
  <si>
    <t>食品科学系</t>
  </si>
  <si>
    <t>医学・看護・薬学、その他医療系</t>
  </si>
  <si>
    <t>栄養系</t>
  </si>
  <si>
    <t>法律系</t>
  </si>
  <si>
    <t>会計系</t>
  </si>
  <si>
    <t>金融（工学）系</t>
  </si>
  <si>
    <t>教育系</t>
  </si>
  <si>
    <t>心理系</t>
  </si>
  <si>
    <t>体育・スポーツ系</t>
  </si>
  <si>
    <t>デザイン系</t>
  </si>
  <si>
    <t>芸術（アート）系</t>
  </si>
  <si>
    <t>管理、営業・販売、事務等系</t>
  </si>
  <si>
    <t>P</t>
  </si>
  <si>
    <t>sc3_snt31_1</t>
  </si>
  <si>
    <t>SC3_SNT31_1</t>
  </si>
  <si>
    <t>あなたの業務の分野系統は、どの専門系統に当たりますか。最も当てはまる（一番近い）ものをお選び下さい。／その他</t>
  </si>
  <si>
    <t>Q</t>
  </si>
  <si>
    <t>sc4</t>
  </si>
  <si>
    <t>SC4</t>
  </si>
  <si>
    <t>あなたは、現在の担当の業務にやりがいを感じていますか。</t>
  </si>
  <si>
    <t>感じている</t>
  </si>
  <si>
    <t>どちらかというと感じている</t>
  </si>
  <si>
    <t>どちらともいえない</t>
  </si>
  <si>
    <t>あまり感じていない</t>
  </si>
  <si>
    <t>R</t>
  </si>
  <si>
    <t>sc5</t>
  </si>
  <si>
    <t>SC5</t>
  </si>
  <si>
    <t>あなたの年収をお答えください。</t>
  </si>
  <si>
    <t>２９９万円以下</t>
  </si>
  <si>
    <t>３００～３９９万円</t>
  </si>
  <si>
    <t>４００～４９９万円</t>
  </si>
  <si>
    <t>５００～５９９万円</t>
  </si>
  <si>
    <t>６００～６９９万円</t>
  </si>
  <si>
    <t>７００～７９９万円</t>
  </si>
  <si>
    <t>８００～８９９万円</t>
  </si>
  <si>
    <t>９００～９９９万円</t>
  </si>
  <si>
    <t>１０００万円以上</t>
  </si>
  <si>
    <t>回答したくない</t>
  </si>
  <si>
    <t>S</t>
  </si>
  <si>
    <t>sc6</t>
  </si>
  <si>
    <t>SC6</t>
  </si>
  <si>
    <t>最終学歴をお選びください。</t>
  </si>
  <si>
    <t>高校</t>
  </si>
  <si>
    <t>専門学校</t>
  </si>
  <si>
    <t>高等専門学校</t>
  </si>
  <si>
    <t>大学（学部）</t>
  </si>
  <si>
    <t>大学院修士</t>
  </si>
  <si>
    <t>大学院博士</t>
  </si>
  <si>
    <t>T</t>
  </si>
  <si>
    <t>sc7</t>
  </si>
  <si>
    <t>SC7</t>
  </si>
  <si>
    <t>あなたの最終学歴につき、その学部・学科（研究科・専攻）について最も近いものをお選びください。</t>
  </si>
  <si>
    <t>機械系（工学）</t>
  </si>
  <si>
    <t>造船・海洋系（工学）</t>
  </si>
  <si>
    <t>航空・宇宙系（工学）</t>
  </si>
  <si>
    <t>電気・電子系（工学）</t>
  </si>
  <si>
    <t>材料系＜金属・セラミックス等＞（工学）</t>
  </si>
  <si>
    <t>応用化学・物質系（工学）</t>
  </si>
  <si>
    <t>化学工学系</t>
  </si>
  <si>
    <t>繊維系（工学）</t>
  </si>
  <si>
    <t>経営・管理工学、事業創造系（工学）</t>
  </si>
  <si>
    <t>応用物理系＜光など＞（工学）</t>
  </si>
  <si>
    <t>土木系（工学）</t>
  </si>
  <si>
    <t>情報系（情報学、情報工学、情報科学等）</t>
  </si>
  <si>
    <t>生物工学、生命科学系、理工系バイオ</t>
  </si>
  <si>
    <t>環境系</t>
  </si>
  <si>
    <t>資源・エネルギー系</t>
  </si>
  <si>
    <t>数学（理学）</t>
  </si>
  <si>
    <t>物理（理学）</t>
  </si>
  <si>
    <t>化学（理学）</t>
  </si>
  <si>
    <t>生物（理学）</t>
  </si>
  <si>
    <t>地球・惑星（理学）</t>
  </si>
  <si>
    <t>天文（理学）</t>
  </si>
  <si>
    <t>農学系（バイオ系、化学系・食品系など）</t>
  </si>
  <si>
    <t>農学系（バイオ以外、環境系・工学系など）</t>
  </si>
  <si>
    <t>獣医系・動物系</t>
  </si>
  <si>
    <t>薬学系</t>
  </si>
  <si>
    <t>医学・歯学系</t>
  </si>
  <si>
    <t>看護・保健・医療系</t>
  </si>
  <si>
    <t>福祉・介護系</t>
  </si>
  <si>
    <t>スポーツ・体育・健康系</t>
  </si>
  <si>
    <t>家政・生活科学系（栄養・ファッション等も含む）</t>
  </si>
  <si>
    <t>芸術・デザイン（音楽・映像・グラフィックなど）系</t>
  </si>
  <si>
    <t>哲学系</t>
  </si>
  <si>
    <t>文学系</t>
  </si>
  <si>
    <t>語学・外国語系</t>
  </si>
  <si>
    <t>史学系</t>
  </si>
  <si>
    <t>教育学系、教員養成系</t>
  </si>
  <si>
    <t>社会学系（観光、コミュニケーション学、社会情報学等も含む）</t>
  </si>
  <si>
    <t>法律学系</t>
  </si>
  <si>
    <t>政治学系・政策系</t>
  </si>
  <si>
    <t>国際関係系</t>
  </si>
  <si>
    <t>経済学系</t>
  </si>
  <si>
    <t>経営学・商学系</t>
  </si>
  <si>
    <t>会計学系</t>
  </si>
  <si>
    <t>U</t>
  </si>
  <si>
    <t>sc8_3</t>
  </si>
  <si>
    <t>SC8_3</t>
  </si>
  <si>
    <t>あなたが、最終学歴で、所属した研究室、あるいは専門的な研究を行うゼミで、主に扱っていた専門学問分野（属していない場合は、最も力を入れた学問分野）として、最も当てはまる（一番近い）ものを１つお選びください。</t>
  </si>
  <si>
    <t>設計工学（人間工学も含む）</t>
  </si>
  <si>
    <t>機構学、機械要素（歯車等）</t>
  </si>
  <si>
    <t>トライボロジー（摩擦・摩耗・潤滑）</t>
  </si>
  <si>
    <t>加工学（機械加工学、工作機械など）</t>
  </si>
  <si>
    <t>燃焼／熱機関（冷凍・空調、熱力学等）</t>
  </si>
  <si>
    <t>伝熱・熱物性（移動速度論など）</t>
  </si>
  <si>
    <t>流体工学、流体機械</t>
  </si>
  <si>
    <t>機械材料</t>
  </si>
  <si>
    <t>材料力学（構造、破壊など）</t>
  </si>
  <si>
    <t>機械力学　（振動、騒音等＜制御工学を含む＞）</t>
  </si>
  <si>
    <t>メカトロニクス・ロボティクス</t>
  </si>
  <si>
    <t>自動車工学（水素自動車等）</t>
  </si>
  <si>
    <t>航空宇宙工学</t>
  </si>
  <si>
    <t>船舶工学</t>
  </si>
  <si>
    <t>海洋工学</t>
  </si>
  <si>
    <t>電力工学・電力変換（送電・配電等）</t>
  </si>
  <si>
    <t>電気機器・パワーエレクトロニクス・照明（モーター工学も含む）</t>
  </si>
  <si>
    <t>アナログ回路（電源、高周波、超高周波、パルス等）</t>
  </si>
  <si>
    <t>デジタル回路、ＬＳＩ（ＦＰＧＡ等）</t>
  </si>
  <si>
    <t>電子デバイス　（半導体工学等）</t>
  </si>
  <si>
    <t>電子機器・パッケージ</t>
  </si>
  <si>
    <t>ディスプレイ（薄膜ディスプレイ、大面積、可撓性、色情報、画像、動画、情報家電等）</t>
  </si>
  <si>
    <t>カーエレクトロニクス（ＡＶ、ＣＡＮ、電気自動車など）</t>
  </si>
  <si>
    <t>光エレクトロニクス・デバイス（光工学を含む）</t>
  </si>
  <si>
    <t>計測工学（光計測を含む）</t>
  </si>
  <si>
    <t>制御工学</t>
  </si>
  <si>
    <t>システム工学</t>
  </si>
  <si>
    <t>結晶工学、厚膜（アモルファス、非結晶も含む）</t>
  </si>
  <si>
    <t>薄膜・表面界面物性</t>
  </si>
  <si>
    <t>物性物理（応用系、電子材料＜半導体、誘電体、磁性体、絶縁体等＞等）</t>
  </si>
  <si>
    <t>物性物理学（超伝導、低温、スピン物性等）</t>
  </si>
  <si>
    <t>数理物理、統計物理（第一原理による）・熱力学</t>
  </si>
  <si>
    <t>原子・分子物理、量子物理、量子エレクトロニクス</t>
  </si>
  <si>
    <t>機能物性化学（光、電子、スピン等）</t>
  </si>
  <si>
    <t>ナノテク＜構造・材料・物性＞（フラーレン・ナノチューブ・グラフェン、量子ドット・デバイス、分子素子等）</t>
  </si>
  <si>
    <t>ナノマイクロデバイス・システム（ＭＥＭＳ・ＮＥＭＳ等）</t>
  </si>
  <si>
    <t>有機・ハイブリッド材料（有機半導体等）</t>
  </si>
  <si>
    <t>金属物性・材料、無機物性・材料（金属、セラミックス、アモルファス、耐火物、物性、組織制御等）</t>
  </si>
  <si>
    <t>軽金属材料（アルミニウム、チタン、マグネシウム等）</t>
  </si>
  <si>
    <t>炭素系物質・材料</t>
  </si>
  <si>
    <t>複合材料（繊維強化プラスチック、金属・プラスチック・セラミックス系等）</t>
  </si>
  <si>
    <t>構造・機能材料（薄膜、生体、電子、磁性など）</t>
  </si>
  <si>
    <t>表界面工学（物性、表面処理・めっき、腐食防食等）</t>
  </si>
  <si>
    <t>溶接・接合・接着</t>
  </si>
  <si>
    <t>金属生産工学（反応・分離・精製、製造プロセス、省エネプロセス、化学熱力学等）</t>
  </si>
  <si>
    <t>材料加工・組織制御（熱処理、塑性加工、鋳物鋳造、３次元加工等）</t>
  </si>
  <si>
    <t>物質・材料設計</t>
  </si>
  <si>
    <t>物質・材料の分析・評価（機器分析、結晶回折、材料試験、非破壊検査など）</t>
  </si>
  <si>
    <t>化学工学＜基礎系＞（物性、撹拌、分離・精製等）</t>
  </si>
  <si>
    <t>反応工学（反応速度論、重合等）</t>
  </si>
  <si>
    <t>粉体工学（粉体冶金、粉体加工学等）</t>
  </si>
  <si>
    <t>計装、プロセス制御、システム設計</t>
  </si>
  <si>
    <t>エネルギー変換工学（触媒・資源化学プロセス）</t>
  </si>
  <si>
    <t>バイオエンジニアリング（バイオセンサー、バイオリアクター、食品工学等）</t>
  </si>
  <si>
    <t>理論化学</t>
  </si>
  <si>
    <t>基礎物理化学（構造・分子動力学・分子分光等）</t>
  </si>
  <si>
    <t>基礎有機化学（薬学系合成・天然物等も含む）</t>
  </si>
  <si>
    <t>基礎無機化学（錯体等）</t>
  </si>
  <si>
    <t>核・放射化学</t>
  </si>
  <si>
    <t>合成化学（有機金属触媒、コンビナトリアル合成、天然物合成等）</t>
  </si>
  <si>
    <t>高分子化学・機能性高分子（繊維も含む）</t>
  </si>
  <si>
    <t>分析化学</t>
  </si>
  <si>
    <t>エネルギー関連化学（光触媒等）</t>
  </si>
  <si>
    <t>分子デバイス化学（半導体・光・電池等）</t>
  </si>
  <si>
    <t>気象・大気・海洋・プラズマ圏</t>
  </si>
  <si>
    <t>自然地理学（地形・気候・水文、土地利用、地図、地理情報システム等）</t>
  </si>
  <si>
    <t>自然災害科学、防災学（地震・津波・火山学、地震・気象等各種自然災害、地域防災、復興工学、災害予測・対策・リスク等）</t>
  </si>
  <si>
    <t>地球温暖化、環境変動・循環モデル・評価（アセスメント等）</t>
  </si>
  <si>
    <t>環境化学（環境計測、センサーモニタリング、汚染物質評価等）</t>
  </si>
  <si>
    <t>環境負荷低減、保全修復（排水・排ガス・廃棄物等発生制御、騒音・振動・地盤対策、汚染除去・修復、生物機能利用等）</t>
  </si>
  <si>
    <t>資源・リサイクル工学（資源分離・確保、環境調和、リサイクル等）</t>
  </si>
  <si>
    <t>自然共生・持続可能システム創成（生態系、環境浄化、バイオマス、資源循環等）</t>
  </si>
  <si>
    <t>環境政策・社会学（経済・法等）</t>
  </si>
  <si>
    <t>エネルギー変換・貯蔵学（太陽光活用、炭酸ガス活用、燃料電池、バッテリー、ワイヤレス電力伝送等）</t>
  </si>
  <si>
    <t>エネルギー学＜電力系＞（エネルギーシステム、スマートグリッド等）</t>
  </si>
  <si>
    <t>原子力工学（安全設計、反応制御、原子炉廃炉・環境修復）</t>
  </si>
  <si>
    <t>核融合学</t>
  </si>
  <si>
    <t>地質学・鉱物学</t>
  </si>
  <si>
    <t>地球・資源システム工学（地殻工学、資源開発、廃棄物処分、地層汚染等）</t>
  </si>
  <si>
    <t>構造工学・維持管理工学</t>
  </si>
  <si>
    <t>地震工学</t>
  </si>
  <si>
    <t>土木材料</t>
  </si>
  <si>
    <t>土木施工・建設マネジメント</t>
  </si>
  <si>
    <t>地盤工学</t>
  </si>
  <si>
    <t>水理・河川工学、海岸・港湾工学</t>
  </si>
  <si>
    <t>土木計画</t>
  </si>
  <si>
    <t>交通工学</t>
  </si>
  <si>
    <t>高度交通システム（ＩＴＳ）</t>
  </si>
  <si>
    <t>景観・デザイン、土木史</t>
  </si>
  <si>
    <t>土木環境システム、衛生工学</t>
  </si>
  <si>
    <t>農業土木、地域環境工学・計画学（水利、保全、生態系、景観等）</t>
  </si>
  <si>
    <t>都市計画学（行政、経済、防災、景観・環境）</t>
  </si>
  <si>
    <t>ランドスケープ、造園・緑地学</t>
  </si>
  <si>
    <t>建築計画学（計画論、設計論、住宅論等）</t>
  </si>
  <si>
    <t>建築環境・設備</t>
  </si>
  <si>
    <t>建築構造・材料</t>
  </si>
  <si>
    <t>建築経済学</t>
  </si>
  <si>
    <t>意匠・建築史</t>
  </si>
  <si>
    <t>住居学・住生活学</t>
  </si>
  <si>
    <t>被服・衣生活学</t>
  </si>
  <si>
    <t>家政学・生活学（保育、家庭科・消費者教育、ライフスタイル、高齢者生活等）</t>
  </si>
  <si>
    <t>建築（都市・ランドスケープ）デザイン</t>
  </si>
  <si>
    <t>プロダクトデザイン（ユニバーサルデザインも含む）</t>
  </si>
  <si>
    <t>デザイン論、デザイン学</t>
  </si>
  <si>
    <t>ワークショップ実践（空き家利用、町・家づくり、防災、モノづくり、地域・企業課題等）</t>
  </si>
  <si>
    <t>製図、デザイン実習</t>
  </si>
  <si>
    <t>計算機システム（アーキテクチャ、回路とシステム、ＬＳＩ設計、組込みハード等）</t>
  </si>
  <si>
    <t>基本ソフト（オペレーティングシステム＜ＯＳ＞、組込みソフト等）</t>
  </si>
  <si>
    <t>ミドルウェア（並列分散、仮想化、クラウド基盤等）</t>
  </si>
  <si>
    <t>応用ソフト・アプリケーション（ネットアプリ、業務ソフト等）</t>
  </si>
  <si>
    <t>ソフトウエア基礎（プログラミング、仕様記述、ソフトウエア工学等）</t>
  </si>
  <si>
    <t>端末システム（スマートフォン、ウエアラブル機器等）</t>
  </si>
  <si>
    <t>通信工学（通信方式《無線、光等》、信号処理、変復調等）</t>
  </si>
  <si>
    <t>情報ネットワーク（インターネット、マルチメディア通信、無線ＬＡＮ、センサネットワーク、ホームネットワーク等）</t>
  </si>
  <si>
    <t>データベース・検索</t>
  </si>
  <si>
    <t>マルチメデイア情報処理・情報生成</t>
  </si>
  <si>
    <t>セキュリティ（暗号、認証、アクセス制御、マルウェア対策、指紋認証等）</t>
  </si>
  <si>
    <t>人工知能・機械学習・知識処理（マルチエージェント、知識探査・発見／マイニング、自然言語処理等）</t>
  </si>
  <si>
    <t>知能ロボティクス（自律システム・ディジタルヒューマンモデル等）</t>
  </si>
  <si>
    <t>画像処理（ＣＧ、画像認識等）</t>
  </si>
  <si>
    <t>音声処理（音声認識・合成等）</t>
  </si>
  <si>
    <t>情報センシング（知覚情報等）</t>
  </si>
  <si>
    <t>ヒューマンインターフェース・インターラクション、グループウェア</t>
  </si>
  <si>
    <t>感性情報処理（感性＜デザイン・表現・心理・脳・環境・経営＞学等）</t>
  </si>
  <si>
    <t>エンターテインメント、ゲーム学（メディアアート、３Ｄ、音楽、ネットゲーム、デジタルミュージアム等）</t>
  </si>
  <si>
    <t>オペレーションズリサーチ（ＯＲ）　（数理計画法、組合せ最適化等）</t>
  </si>
  <si>
    <t>統計学応用・統計科学（多変量、トレンド予測・分析、社会調査等）</t>
  </si>
  <si>
    <t>高性能計算（並列処理、数値解析、シミュレーション、ＨＰＣ＝ハイパフォーマンスコンピューティング等）</t>
  </si>
  <si>
    <t>数理モデル（複雑系、カオス、フラクタル、スケールフリー等）</t>
  </si>
  <si>
    <t>オートマトン・形式言語理論、計算（量）理論</t>
  </si>
  <si>
    <t>情報理論・符号理論</t>
  </si>
  <si>
    <t>アルゴリズム</t>
  </si>
  <si>
    <t>ＷＥＢ情報学（ＳＮＳ・セマンティックＷＥＢ等）</t>
  </si>
  <si>
    <t>図書館情報学、社会情報学（ディジタルアーカイブ・情報資源管理等）</t>
  </si>
  <si>
    <t>学習システム、教育工学（メディア・分散協調、カリキュラム・教授法等）</t>
  </si>
  <si>
    <t>情報デザイン（メディア、コンテンツ、インターフェイス等）</t>
  </si>
  <si>
    <t>教科学習（教科外・生活・進路指導等も含む）、科学・理科教育、特別支援教育</t>
  </si>
  <si>
    <t>外国語教育（教授法、第二言語習得、早期外国語教育）</t>
  </si>
  <si>
    <t>子ども学（子ども環境学）</t>
  </si>
  <si>
    <t>教育学・行政、学校経営学、教育社会学（学校・教師・生徒文化等）</t>
  </si>
  <si>
    <t>認知科学、教育心理学・実験心理学、社会脳科学</t>
  </si>
  <si>
    <t>生産工学（生産モデリング、工程設計等）</t>
  </si>
  <si>
    <t>安全工学、信頼性工学（リスクマネジメント、規制等も含む）</t>
  </si>
  <si>
    <t>経営工学（ロジスティクス、品質管理、プロジェクトマネジメント等も含む）</t>
  </si>
  <si>
    <t>サービス工学（サービスマネジメント、知識マネジメント、スマートコミュニティ＜医療・福祉…＞等）</t>
  </si>
  <si>
    <t>ファイナンス・金融工学</t>
  </si>
  <si>
    <t>会計・簿記</t>
  </si>
  <si>
    <t>経営組織・戦略、ベンチャー、人的資源管理、技術経営（ＭＯＴ）</t>
  </si>
  <si>
    <t>マーケティング・流通、保険</t>
  </si>
  <si>
    <t>社会心理学（社会現象、リーダーシップ、消費者行動等）</t>
  </si>
  <si>
    <t>社会工学（社会システム等）、政策科学</t>
  </si>
  <si>
    <t>科学技術史・技術論</t>
  </si>
  <si>
    <t>社会学（家族、地域、産業、メディア等）、ジェンダー研究</t>
  </si>
  <si>
    <t>政治・行政（理論、政治過程、選挙、地方自治、公共政策等）</t>
  </si>
  <si>
    <t>法律（民法・商法・会社・金融法、医事法、知的財産法、土地法等も含む）</t>
  </si>
  <si>
    <t>国際関係論（安全保障、国際交流・協力等）</t>
  </si>
  <si>
    <t>経済学（マクロ・ミクロ、ゲーム論、計量経済、国際経済、労働経済等）</t>
  </si>
  <si>
    <t>農業経済・経営・政策、開発農学（食糧自給・安全保障、地産地消、技術移転、農村社会学等）</t>
  </si>
  <si>
    <t>哲学、倫理学、宗教学</t>
  </si>
  <si>
    <t>史学（日本、東洋、ヨーロッパ、アメリカ、アフリカ等）、考古学</t>
  </si>
  <si>
    <t>地域研究、人文地理、観光（ツーリズム等）、文化人類学・民俗学</t>
  </si>
  <si>
    <t>文学、美学・美術史、文化財・博物館、芸術学（論）、言語学、日本語学・教育、英語学</t>
  </si>
  <si>
    <t>解析（関数方程式、力学系、確率論等）</t>
  </si>
  <si>
    <t>代数（代数解析、代数応用、代数幾何等）</t>
  </si>
  <si>
    <t>幾何（幾何解析、位相幾何・トポロジー等）</t>
  </si>
  <si>
    <t>数理論理学、数学基礎論、情報数理＜基礎系＞</t>
  </si>
  <si>
    <t>離散数学</t>
  </si>
  <si>
    <t>数理モデル（複雑系等）・数値解析、統計数学・ゲーム理論・実験計画等</t>
  </si>
  <si>
    <t>基礎物理（力、熱、光、波、電磁気等）</t>
  </si>
  <si>
    <t>生物・化学等、現象の物理（高分子、コロイド、光合成、生体等）</t>
  </si>
  <si>
    <t>プラズマ科学、プラズマエレクトロニクス</t>
  </si>
  <si>
    <t>素粒子・原子核・宇宙物理学、量子ビーム科学</t>
  </si>
  <si>
    <t>天文学</t>
  </si>
  <si>
    <t>地球物理学、惑星科学・進化学等</t>
  </si>
  <si>
    <t>地球宇宙化学（地球宇宙物質、同位体・放射年代、計測手法等）</t>
  </si>
  <si>
    <t>古生物学・層位（化石、系統・進化・多様性等）</t>
  </si>
  <si>
    <t>分子生物学・ゲノム生物学／生体関連化学　（ゲノム構造、遺伝子発現、トランスクリプトーム、遺伝子工学・タンパク質工学・酵素化学等）</t>
  </si>
  <si>
    <t>構造生物化学　（細胞間マトリクス、分子認識、立体構造解析等）</t>
  </si>
  <si>
    <t>機能生物化学（酵素、生体エネルギー変換、遺伝子発現、膜輸送等）</t>
  </si>
  <si>
    <t>細胞生物学（染色体・糖鎖・オルガネラ・細胞組織・培養工学等）</t>
  </si>
  <si>
    <t>発生生物学（再生工学も含む）</t>
  </si>
  <si>
    <t>バイオインフォマティクス・システムゲノム学（遺伝子・タンパク質・代謝ネットワークなど）</t>
  </si>
  <si>
    <t>遺伝学、人類遺伝（集団遺伝、分子遺伝、遺伝子診断、社会遺伝、エピジェネティクス、進化生物＜分子進化・遺伝子進化＞など）</t>
  </si>
  <si>
    <t>系統分類学（生物多様性）</t>
  </si>
  <si>
    <t>形態・構造</t>
  </si>
  <si>
    <t>自然人類学（生理人類学、被服・人間工学応用、医療応用等）</t>
  </si>
  <si>
    <t>生態学・生物資源保全学</t>
  </si>
  <si>
    <t>解剖学</t>
  </si>
  <si>
    <t>生理学、内分泌</t>
  </si>
  <si>
    <t>環境生理学（体力医学、栄養、成長・老化、宇宙医学、生体リズム、睡眠等）</t>
  </si>
  <si>
    <t>血液</t>
  </si>
  <si>
    <t>免疫学、アレルギー・膠原病</t>
  </si>
  <si>
    <t>感染症</t>
  </si>
  <si>
    <t>病原微生物学（細菌、ウイルス等）</t>
  </si>
  <si>
    <t>寄生虫学</t>
  </si>
  <si>
    <t>病理学全般</t>
  </si>
  <si>
    <t>放射線、化学物質の人体影響</t>
  </si>
  <si>
    <t>ガン関連の生物学（シグナル伝達、アポトーシス、細胞接着、幹細胞、発ガン機構、ガンの浸潤・転移、ガン免疫等）</t>
  </si>
  <si>
    <t>ガン診断（ゲノム解析、オーダーメイド医療、バイオマーカー・分子イメージング等）</t>
  </si>
  <si>
    <t>ゲノム医科学、病態医化学（遺伝子診断、ゲノム創薬、発生・再生医学、加齢、代謝異常、ヒト集団遺伝学等）</t>
  </si>
  <si>
    <t>ガン治療（抗ガン物質、分子標的、免疫療法、抗体療法等）</t>
  </si>
  <si>
    <t>神経内科（臨床・分子）・外科学</t>
  </si>
  <si>
    <t>神経生理学、行動神経・認知神経科学、ゲノム脳科学等</t>
  </si>
  <si>
    <t>神経解剖・病理</t>
  </si>
  <si>
    <t>神経化学・薬理</t>
  </si>
  <si>
    <t>脳計測・情報</t>
  </si>
  <si>
    <t>精神薬理・生理・病理、社会精神医学</t>
  </si>
  <si>
    <t>天然物・生物有機系化学（生薬・薬用資源学・構造活性相関、生合成、化学生態学など）</t>
  </si>
  <si>
    <t>創薬化学（医薬品・分子設計・ゲノム創薬）、ケミカルバイオロジー</t>
  </si>
  <si>
    <t>薬理学</t>
  </si>
  <si>
    <t>薬物動態、代謝／代謝学・メタボリックシンドロームなど</t>
  </si>
  <si>
    <t>製剤学</t>
  </si>
  <si>
    <t>環境・衛生系薬学、衛生・公衆衛生（環境化学・食品衛生、中毒・環境毒性、香粧／地域医療、産業・行政等）</t>
  </si>
  <si>
    <t>臨床・病院・社会薬学／医療薬剤、医薬品情報</t>
  </si>
  <si>
    <t>麻酔</t>
  </si>
  <si>
    <t>バイオマテリアル（再生医工学材料、ドラッグデリバリーシステム等）</t>
  </si>
  <si>
    <t>生体情報・計測・制御学、医療情報・システム学（バイオイメージング、人工臓器学、遠隔診断・治療システム、医療技術評価等）</t>
  </si>
  <si>
    <t>放射線科学・技術学（ＣＴ・ＰＥＴ・ＭＲＩ、放射線診断・治療、核医学物理、加速器等）</t>
  </si>
  <si>
    <t>健康・福祉工学（介護予防・支援技術、福祉・介護用機器・ロボット、機能代行等）</t>
  </si>
  <si>
    <t>ナノバイオサイエンス（ＤＮＡデバイス、バイオチップ、ゲノム工学等）</t>
  </si>
  <si>
    <t>農業工学、生物環境・計測工学（植物工場、ロボティクス、リモートセンシング等）</t>
  </si>
  <si>
    <t>食品科学／調理学（食品・栄養化学、食品物理、加工・貯蔵、分子栄養等）</t>
  </si>
  <si>
    <t>応用微生物学（発酵・遺伝子資源・二次代謝産物・微生物利用）</t>
  </si>
  <si>
    <t>水圏環境学・環境微生物学</t>
  </si>
  <si>
    <t>植物科学（分子・生理）</t>
  </si>
  <si>
    <t>遺伝育種、作物（イネ・トウモロコシ等）、園芸（果樹・野菜等）</t>
  </si>
  <si>
    <t>植物病理</t>
  </si>
  <si>
    <t>栄養・土壌（肥料等）</t>
  </si>
  <si>
    <t>木質科学、林産学、木材利用学（物性、紙、バイオマス、文化財等）</t>
  </si>
  <si>
    <t>森林・森林環境（生理・生態学、管理、砂防・土木、林業経営、気候等）</t>
  </si>
  <si>
    <t>動物生理・行動、動物科学</t>
  </si>
  <si>
    <t>昆虫科学、応用昆虫、病害虫対策</t>
  </si>
  <si>
    <t>水圏動物系生命科学・食品加工学（分子生物、化学系）</t>
  </si>
  <si>
    <t>水圏動物資源学（養殖、病理、水産経営等）</t>
  </si>
  <si>
    <t>畜産学</t>
  </si>
  <si>
    <t>獣医学</t>
  </si>
  <si>
    <t>消化器（胃、腸、肝臓、膵臓など）</t>
  </si>
  <si>
    <t>循環器・心臓・血管</t>
  </si>
  <si>
    <t>呼吸器</t>
  </si>
  <si>
    <t>腎臓、高血圧</t>
  </si>
  <si>
    <t>小児</t>
  </si>
  <si>
    <t>胎児、新生児</t>
  </si>
  <si>
    <t>婦人科、産科、生殖、更年期</t>
  </si>
  <si>
    <t>皮膚</t>
  </si>
  <si>
    <t>泌尿器</t>
  </si>
  <si>
    <t>耳鼻咽喉</t>
  </si>
  <si>
    <t>眼科</t>
  </si>
  <si>
    <t>整形</t>
  </si>
  <si>
    <t>形成外科（再建、創傷、マイクロサージャリー、移植、再生）</t>
  </si>
  <si>
    <t>疼痛学（しびれ、かゆみ、鎮痛薬も含む）</t>
  </si>
  <si>
    <t>歯科（基礎、内科、外科、社会、予防等）</t>
  </si>
  <si>
    <t>歯科医用工学、再生歯学、歯科放射線学</t>
  </si>
  <si>
    <t>看護学（助産学、産業看護等も含む）</t>
  </si>
  <si>
    <t>社会福祉学</t>
  </si>
  <si>
    <t>心療・東洋・緩和・老年医学等</t>
  </si>
  <si>
    <t>臨床心理（心理療法、心理アセスメント等）</t>
  </si>
  <si>
    <t>病態検査学（免疫血清、遺伝子・腫瘍検査、臨床微生物等）</t>
  </si>
  <si>
    <t>理学・作業・言語療法学、リハビリ科学、老年学</t>
  </si>
  <si>
    <t>救急医学</t>
  </si>
  <si>
    <t>疫学・予防医学（ガン予防、バイオバンク、臨床統計、健康診断など）</t>
  </si>
  <si>
    <t>法医学</t>
  </si>
  <si>
    <t>病院・医療管理学</t>
  </si>
  <si>
    <t>応用健康科学（ヘルスプロモーション、レジャー、生活習慣病、運動療法、健康・保健教育等）</t>
  </si>
  <si>
    <t>スポーツ科学、体育、身体教育論</t>
  </si>
  <si>
    <t>食生活学（フードマネジメント等）</t>
  </si>
  <si>
    <t>V</t>
  </si>
  <si>
    <t>sc9</t>
  </si>
  <si>
    <t>SC9</t>
  </si>
  <si>
    <t>ＳＣ８で回答した「最終学歴で、所属した研究室、あるいは専門的な研究を行うゼミで、主に扱っていた専門学問分野」［＆ｓｃ８＿３］は、現在の業務（仕事）にどの程度関係していますか。</t>
  </si>
  <si>
    <t>関係している</t>
  </si>
  <si>
    <t>ある程度関係している</t>
  </si>
  <si>
    <t>あまり関係ない</t>
  </si>
  <si>
    <t>関係ない</t>
  </si>
  <si>
    <t>W</t>
  </si>
  <si>
    <t>sc10_3-1</t>
  </si>
  <si>
    <t>SC10_3</t>
  </si>
  <si>
    <t>ＳＣ８で回答した「最終学歴で、所属した研究室、あるいは専門的な研究を行うゼミで、主に扱っていた専門学問分野」［＆ｓｃ８＿３］以外で、最終学歴で力を入れて学んだと考える分野をお選びください。あてはまるものがない場合は、もっとも近いものを１つお答えください。</t>
  </si>
  <si>
    <t>MA</t>
  </si>
  <si>
    <t>X</t>
  </si>
  <si>
    <t>sc10_3-2</t>
  </si>
  <si>
    <t>Y</t>
  </si>
  <si>
    <t>sc10_3-3</t>
  </si>
  <si>
    <t>Z</t>
  </si>
  <si>
    <t>sc10_3-4</t>
  </si>
  <si>
    <t>AA</t>
  </si>
  <si>
    <t>sc10_3-5</t>
  </si>
  <si>
    <t>AB</t>
  </si>
  <si>
    <t>sc10_3-6</t>
  </si>
  <si>
    <t>AC</t>
  </si>
  <si>
    <t>sc10_3-7</t>
  </si>
  <si>
    <t>AD</t>
  </si>
  <si>
    <t>sc10_3-8</t>
  </si>
  <si>
    <t>AE</t>
  </si>
  <si>
    <t>sc10_3-9</t>
  </si>
  <si>
    <t>AF</t>
  </si>
  <si>
    <t>sc10_3-10</t>
  </si>
  <si>
    <t>AG</t>
  </si>
  <si>
    <t>sc10_3-11</t>
  </si>
  <si>
    <t>AH</t>
  </si>
  <si>
    <t>sc10_3-12</t>
  </si>
  <si>
    <t>AI</t>
  </si>
  <si>
    <t>sc10_3-13</t>
  </si>
  <si>
    <t>AJ</t>
  </si>
  <si>
    <t>sc10_3-14</t>
  </si>
  <si>
    <t>AK</t>
  </si>
  <si>
    <t>sc10_3-15</t>
  </si>
  <si>
    <t>AL</t>
  </si>
  <si>
    <t>sc10_3-16</t>
  </si>
  <si>
    <t>AM</t>
  </si>
  <si>
    <t>sc10_3-17</t>
  </si>
  <si>
    <t>AN</t>
  </si>
  <si>
    <t>sc10_3-18</t>
  </si>
  <si>
    <t>AO</t>
  </si>
  <si>
    <t>sc10_3-19</t>
  </si>
  <si>
    <t>AP</t>
  </si>
  <si>
    <t>sc10_3-20</t>
  </si>
  <si>
    <t>AQ</t>
  </si>
  <si>
    <t>sc10_3-21</t>
  </si>
  <si>
    <t>AR</t>
  </si>
  <si>
    <t>sc10_3-22</t>
  </si>
  <si>
    <t>AS</t>
  </si>
  <si>
    <t>sc10_3-23</t>
  </si>
  <si>
    <t>AT</t>
  </si>
  <si>
    <t>sc10_3-24</t>
  </si>
  <si>
    <t>AU</t>
  </si>
  <si>
    <t>sc10_3-25</t>
  </si>
  <si>
    <t>AV</t>
  </si>
  <si>
    <t>sc10_3-26</t>
  </si>
  <si>
    <t>AW</t>
  </si>
  <si>
    <t>sc10_3-27</t>
  </si>
  <si>
    <t>AX</t>
  </si>
  <si>
    <t>sc10_3-28</t>
  </si>
  <si>
    <t>AY</t>
  </si>
  <si>
    <t>sc10_3-29</t>
  </si>
  <si>
    <t>AZ</t>
  </si>
  <si>
    <t>sc10_3-30</t>
  </si>
  <si>
    <t>BA</t>
  </si>
  <si>
    <t>sc10_3-31</t>
  </si>
  <si>
    <t>BB</t>
  </si>
  <si>
    <t>sc10_3-32</t>
  </si>
  <si>
    <t>BC</t>
  </si>
  <si>
    <t>sc10_3-33</t>
  </si>
  <si>
    <t>BD</t>
  </si>
  <si>
    <t>sc10_3-34</t>
  </si>
  <si>
    <t>BE</t>
  </si>
  <si>
    <t>sc10_3-35</t>
  </si>
  <si>
    <t>BF</t>
  </si>
  <si>
    <t>sc10_3-36</t>
  </si>
  <si>
    <t>BG</t>
  </si>
  <si>
    <t>sc10_3-37</t>
  </si>
  <si>
    <t>BH</t>
  </si>
  <si>
    <t>sc10_3-38</t>
  </si>
  <si>
    <t>BI</t>
  </si>
  <si>
    <t>sc10_3-39</t>
  </si>
  <si>
    <t>BJ</t>
  </si>
  <si>
    <t>sc10_3-40</t>
  </si>
  <si>
    <t>BK</t>
  </si>
  <si>
    <t>sc10_3-41</t>
  </si>
  <si>
    <t>BL</t>
  </si>
  <si>
    <t>sc10_3-42</t>
  </si>
  <si>
    <t>BM</t>
  </si>
  <si>
    <t>sc10_3-43</t>
  </si>
  <si>
    <t>BN</t>
  </si>
  <si>
    <t>sc10_3-44</t>
  </si>
  <si>
    <t>BO</t>
  </si>
  <si>
    <t>sc10_3-45</t>
  </si>
  <si>
    <t>BP</t>
  </si>
  <si>
    <t>sc10_3-46</t>
  </si>
  <si>
    <t>BQ</t>
  </si>
  <si>
    <t>sc10_3-47</t>
  </si>
  <si>
    <t>BR</t>
  </si>
  <si>
    <t>sc10_3-48</t>
  </si>
  <si>
    <t>BS</t>
  </si>
  <si>
    <t>sc10_3-49</t>
  </si>
  <si>
    <t>BT</t>
  </si>
  <si>
    <t>sc10_3-50</t>
  </si>
  <si>
    <t>BU</t>
  </si>
  <si>
    <t>sc10_3-51</t>
  </si>
  <si>
    <t>BV</t>
  </si>
  <si>
    <t>sc10_3-52</t>
  </si>
  <si>
    <t>BW</t>
  </si>
  <si>
    <t>sc10_3-53</t>
  </si>
  <si>
    <t>BX</t>
  </si>
  <si>
    <t>sc10_3-54</t>
  </si>
  <si>
    <t>BY</t>
  </si>
  <si>
    <t>sc10_3-55</t>
  </si>
  <si>
    <t>BZ</t>
  </si>
  <si>
    <t>sc10_3-56</t>
  </si>
  <si>
    <t>CA</t>
  </si>
  <si>
    <t>sc10_3-57</t>
  </si>
  <si>
    <t>CB</t>
  </si>
  <si>
    <t>sc10_3-58</t>
  </si>
  <si>
    <t>CC</t>
  </si>
  <si>
    <t>sc10_3-59</t>
  </si>
  <si>
    <t>CD</t>
  </si>
  <si>
    <t>sc10_3-60</t>
  </si>
  <si>
    <t>CE</t>
  </si>
  <si>
    <t>sc10_3-61</t>
  </si>
  <si>
    <t>CF</t>
  </si>
  <si>
    <t>sc10_3-62</t>
  </si>
  <si>
    <t>CG</t>
  </si>
  <si>
    <t>sc10_3-63</t>
  </si>
  <si>
    <t>CH</t>
  </si>
  <si>
    <t>sc10_3-64</t>
  </si>
  <si>
    <t>CI</t>
  </si>
  <si>
    <t>sc10_3-65</t>
  </si>
  <si>
    <t>CJ</t>
  </si>
  <si>
    <t>sc10_3-66</t>
  </si>
  <si>
    <t>CK</t>
  </si>
  <si>
    <t>sc10_3-67</t>
  </si>
  <si>
    <t>CL</t>
  </si>
  <si>
    <t>sc10_3-68</t>
  </si>
  <si>
    <t>CM</t>
  </si>
  <si>
    <t>sc10_3-69</t>
  </si>
  <si>
    <t>CN</t>
  </si>
  <si>
    <t>sc10_3-70</t>
  </si>
  <si>
    <t>CO</t>
  </si>
  <si>
    <t>sc10_3-71</t>
  </si>
  <si>
    <t>CP</t>
  </si>
  <si>
    <t>sc10_3-72</t>
  </si>
  <si>
    <t>CQ</t>
  </si>
  <si>
    <t>sc10_3-73</t>
  </si>
  <si>
    <t>CR</t>
  </si>
  <si>
    <t>sc10_3-74</t>
  </si>
  <si>
    <t>CS</t>
  </si>
  <si>
    <t>sc10_3-75</t>
  </si>
  <si>
    <t>CT</t>
  </si>
  <si>
    <t>sc10_3-76</t>
  </si>
  <si>
    <t>CU</t>
  </si>
  <si>
    <t>sc10_3-77</t>
  </si>
  <si>
    <t>CV</t>
  </si>
  <si>
    <t>sc10_3-78</t>
  </si>
  <si>
    <t>CW</t>
  </si>
  <si>
    <t>sc10_3-79</t>
  </si>
  <si>
    <t>CX</t>
  </si>
  <si>
    <t>sc10_3-80</t>
  </si>
  <si>
    <t>CY</t>
  </si>
  <si>
    <t>sc10_3-81</t>
  </si>
  <si>
    <t>CZ</t>
  </si>
  <si>
    <t>sc10_3-82</t>
  </si>
  <si>
    <t>DA</t>
  </si>
  <si>
    <t>sc10_3-83</t>
  </si>
  <si>
    <t>DB</t>
  </si>
  <si>
    <t>sc10_3-84</t>
  </si>
  <si>
    <t>DC</t>
  </si>
  <si>
    <t>sc10_3-85</t>
  </si>
  <si>
    <t>DD</t>
  </si>
  <si>
    <t>sc10_3-86</t>
  </si>
  <si>
    <t>DE</t>
  </si>
  <si>
    <t>sc10_3-87</t>
  </si>
  <si>
    <t>DF</t>
  </si>
  <si>
    <t>sc10_3-88</t>
  </si>
  <si>
    <t>DG</t>
  </si>
  <si>
    <t>sc10_3-89</t>
  </si>
  <si>
    <t>DH</t>
  </si>
  <si>
    <t>sc10_3-90</t>
  </si>
  <si>
    <t>DI</t>
  </si>
  <si>
    <t>sc10_3-91</t>
  </si>
  <si>
    <t>DJ</t>
  </si>
  <si>
    <t>sc10_3-92</t>
  </si>
  <si>
    <t>DK</t>
  </si>
  <si>
    <t>sc10_3-93</t>
  </si>
  <si>
    <t>DL</t>
  </si>
  <si>
    <t>sc10_3-94</t>
  </si>
  <si>
    <t>DM</t>
  </si>
  <si>
    <t>sc10_3-95</t>
  </si>
  <si>
    <t>DN</t>
  </si>
  <si>
    <t>sc10_3-96</t>
  </si>
  <si>
    <t>DO</t>
  </si>
  <si>
    <t>sc10_3-97</t>
  </si>
  <si>
    <t>DP</t>
  </si>
  <si>
    <t>sc10_3-98</t>
  </si>
  <si>
    <t>DQ</t>
  </si>
  <si>
    <t>sc10_3-99</t>
  </si>
  <si>
    <t>DR</t>
  </si>
  <si>
    <t>sc10_3-100</t>
  </si>
  <si>
    <t>DS</t>
  </si>
  <si>
    <t>sc10_3-101</t>
  </si>
  <si>
    <t>DT</t>
  </si>
  <si>
    <t>sc10_3-102</t>
  </si>
  <si>
    <t>DU</t>
  </si>
  <si>
    <t>sc10_3-103</t>
  </si>
  <si>
    <t>DV</t>
  </si>
  <si>
    <t>sc10_3-104</t>
  </si>
  <si>
    <t>DW</t>
  </si>
  <si>
    <t>sc10_3-105</t>
  </si>
  <si>
    <t>DX</t>
  </si>
  <si>
    <t>sc10_3-106</t>
  </si>
  <si>
    <t>DY</t>
  </si>
  <si>
    <t>sc10_3-107</t>
  </si>
  <si>
    <t>DZ</t>
  </si>
  <si>
    <t>sc10_3-108</t>
  </si>
  <si>
    <t>EA</t>
  </si>
  <si>
    <t>sc10_3-109</t>
  </si>
  <si>
    <t>EB</t>
  </si>
  <si>
    <t>sc10_3-110</t>
  </si>
  <si>
    <t>EC</t>
  </si>
  <si>
    <t>sc10_3-111</t>
  </si>
  <si>
    <t>ED</t>
  </si>
  <si>
    <t>sc10_3-112</t>
  </si>
  <si>
    <t>EE</t>
  </si>
  <si>
    <t>sc10_3-113</t>
  </si>
  <si>
    <t>EF</t>
  </si>
  <si>
    <t>sc10_3-114</t>
  </si>
  <si>
    <t>EG</t>
  </si>
  <si>
    <t>sc10_3-115</t>
  </si>
  <si>
    <t>EH</t>
  </si>
  <si>
    <t>sc10_3-116</t>
  </si>
  <si>
    <t>EI</t>
  </si>
  <si>
    <t>sc10_3-117</t>
  </si>
  <si>
    <t>EJ</t>
  </si>
  <si>
    <t>sc10_3-118</t>
  </si>
  <si>
    <t>EK</t>
  </si>
  <si>
    <t>sc10_3-119</t>
  </si>
  <si>
    <t>EL</t>
  </si>
  <si>
    <t>sc10_3-120</t>
  </si>
  <si>
    <t>EM</t>
  </si>
  <si>
    <t>sc10_3-121</t>
  </si>
  <si>
    <t>EN</t>
  </si>
  <si>
    <t>sc10_3-122</t>
  </si>
  <si>
    <t>EO</t>
  </si>
  <si>
    <t>sc10_3-123</t>
  </si>
  <si>
    <t>EP</t>
  </si>
  <si>
    <t>sc10_3-124</t>
  </si>
  <si>
    <t>EQ</t>
  </si>
  <si>
    <t>sc10_3-125</t>
  </si>
  <si>
    <t>ER</t>
  </si>
  <si>
    <t>sc10_3-126</t>
  </si>
  <si>
    <t>ES</t>
  </si>
  <si>
    <t>sc10_3-127</t>
  </si>
  <si>
    <t>ET</t>
  </si>
  <si>
    <t>sc10_3-128</t>
  </si>
  <si>
    <t>EU</t>
  </si>
  <si>
    <t>sc10_3-129</t>
  </si>
  <si>
    <t>EV</t>
  </si>
  <si>
    <t>sc10_3-130</t>
  </si>
  <si>
    <t>EW</t>
  </si>
  <si>
    <t>sc10_3-131</t>
  </si>
  <si>
    <t>EX</t>
  </si>
  <si>
    <t>sc10_3-132</t>
  </si>
  <si>
    <t>EY</t>
  </si>
  <si>
    <t>sc10_3-133</t>
  </si>
  <si>
    <t>EZ</t>
  </si>
  <si>
    <t>sc10_3-134</t>
  </si>
  <si>
    <t>sc10_3-135</t>
  </si>
  <si>
    <t>FB</t>
  </si>
  <si>
    <t>sc10_3-136</t>
  </si>
  <si>
    <t>FC</t>
  </si>
  <si>
    <t>sc10_3-137</t>
  </si>
  <si>
    <t>FD</t>
  </si>
  <si>
    <t>sc10_3-138</t>
  </si>
  <si>
    <t>FE</t>
  </si>
  <si>
    <t>sc10_3-139</t>
  </si>
  <si>
    <t>FF</t>
  </si>
  <si>
    <t>sc10_3-140</t>
  </si>
  <si>
    <t>FG</t>
  </si>
  <si>
    <t>sc10_3-141</t>
  </si>
  <si>
    <t>FH</t>
  </si>
  <si>
    <t>sc10_3-142</t>
  </si>
  <si>
    <t>FI</t>
  </si>
  <si>
    <t>sc10_3-143</t>
  </si>
  <si>
    <t>FJ</t>
  </si>
  <si>
    <t>sc10_3-144</t>
  </si>
  <si>
    <t>FK</t>
  </si>
  <si>
    <t>sc10_3-145</t>
  </si>
  <si>
    <t>FL</t>
  </si>
  <si>
    <t>sc10_3-146</t>
  </si>
  <si>
    <t>FM</t>
  </si>
  <si>
    <t>sc10_3-147</t>
  </si>
  <si>
    <t>FN</t>
  </si>
  <si>
    <t>sc10_3-148</t>
  </si>
  <si>
    <t>FO</t>
  </si>
  <si>
    <t>sc10_3-149</t>
  </si>
  <si>
    <t>FP</t>
  </si>
  <si>
    <t>sc10_3-150</t>
  </si>
  <si>
    <t>FQ</t>
  </si>
  <si>
    <t>sc10_3-151</t>
  </si>
  <si>
    <t>FR</t>
  </si>
  <si>
    <t>sc10_3-152</t>
  </si>
  <si>
    <t>FS</t>
  </si>
  <si>
    <t>sc10_3-153</t>
  </si>
  <si>
    <t>FT</t>
  </si>
  <si>
    <t>sc10_3-154</t>
  </si>
  <si>
    <t>FU</t>
  </si>
  <si>
    <t>sc10_3-155</t>
  </si>
  <si>
    <t>FV</t>
  </si>
  <si>
    <t>sc10_3-156</t>
  </si>
  <si>
    <t>FW</t>
  </si>
  <si>
    <t>sc10_3-157</t>
  </si>
  <si>
    <t>FX</t>
  </si>
  <si>
    <t>sc10_3-158</t>
  </si>
  <si>
    <t>FY</t>
  </si>
  <si>
    <t>sc10_3-159</t>
  </si>
  <si>
    <t>FZ</t>
  </si>
  <si>
    <t>sc10_3-160</t>
  </si>
  <si>
    <t>GA</t>
  </si>
  <si>
    <t>sc10_3-161</t>
  </si>
  <si>
    <t>GB</t>
  </si>
  <si>
    <t>sc10_3-162</t>
  </si>
  <si>
    <t>GC</t>
  </si>
  <si>
    <t>sc10_3-163</t>
  </si>
  <si>
    <t>GD</t>
  </si>
  <si>
    <t>sc10_3-164</t>
  </si>
  <si>
    <t>GE</t>
  </si>
  <si>
    <t>sc10_3-165</t>
  </si>
  <si>
    <t>GF</t>
  </si>
  <si>
    <t>sc10_3-166</t>
  </si>
  <si>
    <t>GG</t>
  </si>
  <si>
    <t>sc10_3-167</t>
  </si>
  <si>
    <t>GH</t>
  </si>
  <si>
    <t>sc10_3-168</t>
  </si>
  <si>
    <t>GI</t>
  </si>
  <si>
    <t>sc10_3-169</t>
  </si>
  <si>
    <t>GJ</t>
  </si>
  <si>
    <t>sc10_3-170</t>
  </si>
  <si>
    <t>GK</t>
  </si>
  <si>
    <t>sc10_3-171</t>
  </si>
  <si>
    <t>GL</t>
  </si>
  <si>
    <t>sc10_3-172</t>
  </si>
  <si>
    <t>GM</t>
  </si>
  <si>
    <t>sc10_3-173</t>
  </si>
  <si>
    <t>GN</t>
  </si>
  <si>
    <t>sc10_3-174</t>
  </si>
  <si>
    <t>GO</t>
  </si>
  <si>
    <t>sc10_3-175</t>
  </si>
  <si>
    <t>GP</t>
  </si>
  <si>
    <t>sc10_3-176</t>
  </si>
  <si>
    <t>GQ</t>
  </si>
  <si>
    <t>sc10_3-177</t>
  </si>
  <si>
    <t>GR</t>
  </si>
  <si>
    <t>sc10_3-178</t>
  </si>
  <si>
    <t>GS</t>
  </si>
  <si>
    <t>sc10_3-179</t>
  </si>
  <si>
    <t>GT</t>
  </si>
  <si>
    <t>sc10_3-180</t>
  </si>
  <si>
    <t>GU</t>
  </si>
  <si>
    <t>sc10_3-181</t>
  </si>
  <si>
    <t>GV</t>
  </si>
  <si>
    <t>sc10_3-182</t>
  </si>
  <si>
    <t>GW</t>
  </si>
  <si>
    <t>sc10_3-183</t>
  </si>
  <si>
    <t>GX</t>
  </si>
  <si>
    <t>sc10_3-184</t>
  </si>
  <si>
    <t>GY</t>
  </si>
  <si>
    <t>sc10_3-185</t>
  </si>
  <si>
    <t>GZ</t>
  </si>
  <si>
    <t>sc10_3-186</t>
  </si>
  <si>
    <t>HA</t>
  </si>
  <si>
    <t>sc10_3-187</t>
  </si>
  <si>
    <t>HB</t>
  </si>
  <si>
    <t>sc10_3-188</t>
  </si>
  <si>
    <t>HC</t>
  </si>
  <si>
    <t>sc10_3-189</t>
  </si>
  <si>
    <t>HD</t>
  </si>
  <si>
    <t>sc10_3-190</t>
  </si>
  <si>
    <t>HE</t>
  </si>
  <si>
    <t>sc10_3-191</t>
  </si>
  <si>
    <t>HF</t>
  </si>
  <si>
    <t>sc10_3-192</t>
  </si>
  <si>
    <t>HG</t>
  </si>
  <si>
    <t>sc10_3-193</t>
  </si>
  <si>
    <t>HH</t>
  </si>
  <si>
    <t>sc10_3-194</t>
  </si>
  <si>
    <t>HI</t>
  </si>
  <si>
    <t>sc10_3-195</t>
  </si>
  <si>
    <t>HJ</t>
  </si>
  <si>
    <t>sc10_3-196</t>
  </si>
  <si>
    <t>HK</t>
  </si>
  <si>
    <t>sc10_3-197</t>
  </si>
  <si>
    <t>HL</t>
  </si>
  <si>
    <t>sc10_3-198</t>
  </si>
  <si>
    <t>HM</t>
  </si>
  <si>
    <t>sc10_3-199</t>
  </si>
  <si>
    <t>HN</t>
  </si>
  <si>
    <t>sc10_3-200</t>
  </si>
  <si>
    <t>HO</t>
  </si>
  <si>
    <t>sc10_3-201</t>
  </si>
  <si>
    <t>HP</t>
  </si>
  <si>
    <t>sc10_3-202</t>
  </si>
  <si>
    <t>HQ</t>
  </si>
  <si>
    <t>sc10_3-203</t>
  </si>
  <si>
    <t>HR</t>
  </si>
  <si>
    <t>sc10_3-204</t>
  </si>
  <si>
    <t>HS</t>
  </si>
  <si>
    <t>sc10_3-205</t>
  </si>
  <si>
    <t>HT</t>
  </si>
  <si>
    <t>sc10_3-206</t>
  </si>
  <si>
    <t>HU</t>
  </si>
  <si>
    <t>sc10_3-207</t>
  </si>
  <si>
    <t>HV</t>
  </si>
  <si>
    <t>sc10_3-208</t>
  </si>
  <si>
    <t>HW</t>
  </si>
  <si>
    <t>sc10_3-209</t>
  </si>
  <si>
    <t>HX</t>
  </si>
  <si>
    <t>sc10_3-210</t>
  </si>
  <si>
    <t>HY</t>
  </si>
  <si>
    <t>sc10_3-211</t>
  </si>
  <si>
    <t>HZ</t>
  </si>
  <si>
    <t>sc10_3-212</t>
  </si>
  <si>
    <t>IA</t>
  </si>
  <si>
    <t>sc10_3-213</t>
  </si>
  <si>
    <t>IB</t>
  </si>
  <si>
    <t>sc10_3-214</t>
  </si>
  <si>
    <t>IC</t>
  </si>
  <si>
    <t>sc10_3-215</t>
  </si>
  <si>
    <t>ID</t>
  </si>
  <si>
    <t>sc10_3-216</t>
  </si>
  <si>
    <t>IE</t>
  </si>
  <si>
    <t>sc10_3-217</t>
  </si>
  <si>
    <t>IF</t>
  </si>
  <si>
    <t>sc10_3-218</t>
  </si>
  <si>
    <t>IG</t>
  </si>
  <si>
    <t>sc10_3-219</t>
  </si>
  <si>
    <t>IH</t>
  </si>
  <si>
    <t>sc10_3-220</t>
  </si>
  <si>
    <t>II</t>
  </si>
  <si>
    <t>sc10_3-221</t>
  </si>
  <si>
    <t>IJ</t>
  </si>
  <si>
    <t>sc10_3-222</t>
  </si>
  <si>
    <t>IK</t>
  </si>
  <si>
    <t>sc10_3-223</t>
  </si>
  <si>
    <t>IL</t>
  </si>
  <si>
    <t>sc10_3-224</t>
  </si>
  <si>
    <t>IM</t>
  </si>
  <si>
    <t>sc10_3-225</t>
  </si>
  <si>
    <t>IN</t>
  </si>
  <si>
    <t>sc10_3-226</t>
  </si>
  <si>
    <t>IO</t>
  </si>
  <si>
    <t>sc10_3-227</t>
  </si>
  <si>
    <t>IP</t>
  </si>
  <si>
    <t>sc10_3-228</t>
  </si>
  <si>
    <t>IQ</t>
  </si>
  <si>
    <t>sc10_3-229</t>
  </si>
  <si>
    <t>IR</t>
  </si>
  <si>
    <t>sc10_3-230</t>
  </si>
  <si>
    <t>IS</t>
  </si>
  <si>
    <t>sc10_3-231</t>
  </si>
  <si>
    <t>IT</t>
  </si>
  <si>
    <t>sc10_3-232</t>
  </si>
  <si>
    <t>IU</t>
  </si>
  <si>
    <t>sc10_3-233</t>
  </si>
  <si>
    <t>IV</t>
  </si>
  <si>
    <t>sc10_3-234</t>
  </si>
  <si>
    <t>IW</t>
  </si>
  <si>
    <t>sc10_3-235</t>
  </si>
  <si>
    <t>IX</t>
  </si>
  <si>
    <t>sc10_3-236</t>
  </si>
  <si>
    <t>IY</t>
  </si>
  <si>
    <t>sc10_3-237</t>
  </si>
  <si>
    <t>IZ</t>
  </si>
  <si>
    <t>sc10_3-238</t>
  </si>
  <si>
    <t>JA</t>
  </si>
  <si>
    <t>sc10_3-239</t>
  </si>
  <si>
    <t>JB</t>
  </si>
  <si>
    <t>sc10_3-240</t>
  </si>
  <si>
    <t>JC</t>
  </si>
  <si>
    <t>sc10_3-241</t>
  </si>
  <si>
    <t>JD</t>
  </si>
  <si>
    <t>sc10_3-242</t>
  </si>
  <si>
    <t>JE</t>
  </si>
  <si>
    <t>sc10_3-243</t>
  </si>
  <si>
    <t>JF</t>
  </si>
  <si>
    <t>sc10_3-244</t>
  </si>
  <si>
    <t>JG</t>
  </si>
  <si>
    <t>sc10_3-245</t>
  </si>
  <si>
    <t>JH</t>
  </si>
  <si>
    <t>sc10_3-246</t>
  </si>
  <si>
    <t>JI</t>
  </si>
  <si>
    <t>sc10_3-247</t>
  </si>
  <si>
    <t>JJ</t>
  </si>
  <si>
    <t>sc10_3-248</t>
  </si>
  <si>
    <t>JK</t>
  </si>
  <si>
    <t>sc10_3-249</t>
  </si>
  <si>
    <t>JL</t>
  </si>
  <si>
    <t>sc10_3-250</t>
  </si>
  <si>
    <t>JM</t>
  </si>
  <si>
    <t>sc10_3-251</t>
  </si>
  <si>
    <t>JN</t>
  </si>
  <si>
    <t>sc10_3-252</t>
  </si>
  <si>
    <t>JO</t>
  </si>
  <si>
    <t>sc10_3-253</t>
  </si>
  <si>
    <t>JP</t>
  </si>
  <si>
    <t>sc10_3-254</t>
  </si>
  <si>
    <t>JQ</t>
  </si>
  <si>
    <t>sc10_3-255</t>
  </si>
  <si>
    <t>JR</t>
  </si>
  <si>
    <t>sc10_3-256</t>
  </si>
  <si>
    <t>JS</t>
  </si>
  <si>
    <t>sc10_3-257</t>
  </si>
  <si>
    <t>JT</t>
  </si>
  <si>
    <t>sc10_3-258</t>
  </si>
  <si>
    <t>JU</t>
  </si>
  <si>
    <t>sc10_3-259</t>
  </si>
  <si>
    <t>JV</t>
  </si>
  <si>
    <t>sc10_3-260</t>
  </si>
  <si>
    <t>JW</t>
  </si>
  <si>
    <t>sc10_3-261</t>
  </si>
  <si>
    <t>JX</t>
  </si>
  <si>
    <t>sc10_3-262</t>
  </si>
  <si>
    <t>JY</t>
  </si>
  <si>
    <t>sc10_3-263</t>
  </si>
  <si>
    <t>JZ</t>
  </si>
  <si>
    <t>sc10_3-264</t>
  </si>
  <si>
    <t>KA</t>
  </si>
  <si>
    <t>sc10_3-265</t>
  </si>
  <si>
    <t>KB</t>
  </si>
  <si>
    <t>sc11_3-1</t>
  </si>
  <si>
    <t>SC11_3</t>
  </si>
  <si>
    <t>現在、あなたが担当する業務（仕事）で、関係が深い専門学問分野を３個までお選び下さい。</t>
  </si>
  <si>
    <t>KC</t>
  </si>
  <si>
    <t>sc11_3-2</t>
  </si>
  <si>
    <t>KD</t>
  </si>
  <si>
    <t>sc11_3-3</t>
  </si>
  <si>
    <t>KE</t>
  </si>
  <si>
    <t>sc11_3-4</t>
  </si>
  <si>
    <t>KF</t>
  </si>
  <si>
    <t>sc11_3-5</t>
  </si>
  <si>
    <t>KG</t>
  </si>
  <si>
    <t>sc11_3-6</t>
  </si>
  <si>
    <t>KH</t>
  </si>
  <si>
    <t>sc11_3-7</t>
  </si>
  <si>
    <t>KI</t>
  </si>
  <si>
    <t>sc11_3-8</t>
  </si>
  <si>
    <t>KJ</t>
  </si>
  <si>
    <t>sc11_3-9</t>
  </si>
  <si>
    <t>KK</t>
  </si>
  <si>
    <t>sc11_3-10</t>
  </si>
  <si>
    <t>KL</t>
  </si>
  <si>
    <t>sc11_3-11</t>
  </si>
  <si>
    <t>KM</t>
  </si>
  <si>
    <t>sc11_3-12</t>
  </si>
  <si>
    <t>KN</t>
  </si>
  <si>
    <t>sc11_3-13</t>
  </si>
  <si>
    <t>KO</t>
  </si>
  <si>
    <t>sc11_3-14</t>
  </si>
  <si>
    <t>KP</t>
  </si>
  <si>
    <t>sc11_3-15</t>
  </si>
  <si>
    <t>KQ</t>
  </si>
  <si>
    <t>sc11_3-16</t>
  </si>
  <si>
    <t>KR</t>
  </si>
  <si>
    <t>sc11_3-17</t>
  </si>
  <si>
    <t>KS</t>
  </si>
  <si>
    <t>sc11_3-18</t>
  </si>
  <si>
    <t>KT</t>
  </si>
  <si>
    <t>sc11_3-19</t>
  </si>
  <si>
    <t>KU</t>
  </si>
  <si>
    <t>sc11_3-20</t>
  </si>
  <si>
    <t>KV</t>
  </si>
  <si>
    <t>sc11_3-21</t>
  </si>
  <si>
    <t>KW</t>
  </si>
  <si>
    <t>sc11_3-22</t>
  </si>
  <si>
    <t>KX</t>
  </si>
  <si>
    <t>sc11_3-23</t>
  </si>
  <si>
    <t>KY</t>
  </si>
  <si>
    <t>sc11_3-24</t>
  </si>
  <si>
    <t>KZ</t>
  </si>
  <si>
    <t>sc11_3-25</t>
  </si>
  <si>
    <t>LA</t>
  </si>
  <si>
    <t>sc11_3-26</t>
  </si>
  <si>
    <t>LB</t>
  </si>
  <si>
    <t>sc11_3-27</t>
  </si>
  <si>
    <t>LC</t>
  </si>
  <si>
    <t>sc11_3-28</t>
  </si>
  <si>
    <t>LD</t>
  </si>
  <si>
    <t>sc11_3-29</t>
  </si>
  <si>
    <t>LE</t>
  </si>
  <si>
    <t>sc11_3-30</t>
  </si>
  <si>
    <t>LF</t>
  </si>
  <si>
    <t>sc11_3-31</t>
  </si>
  <si>
    <t>LG</t>
  </si>
  <si>
    <t>sc11_3-32</t>
  </si>
  <si>
    <t>LH</t>
  </si>
  <si>
    <t>sc11_3-33</t>
  </si>
  <si>
    <t>LI</t>
  </si>
  <si>
    <t>sc11_3-34</t>
  </si>
  <si>
    <t>LJ</t>
  </si>
  <si>
    <t>sc11_3-35</t>
  </si>
  <si>
    <t>LK</t>
  </si>
  <si>
    <t>sc11_3-36</t>
  </si>
  <si>
    <t>LL</t>
  </si>
  <si>
    <t>sc11_3-37</t>
  </si>
  <si>
    <t>LM</t>
  </si>
  <si>
    <t>sc11_3-38</t>
  </si>
  <si>
    <t>LN</t>
  </si>
  <si>
    <t>sc11_3-39</t>
  </si>
  <si>
    <t>LO</t>
  </si>
  <si>
    <t>sc11_3-40</t>
  </si>
  <si>
    <t>LP</t>
  </si>
  <si>
    <t>sc11_3-41</t>
  </si>
  <si>
    <t>LQ</t>
  </si>
  <si>
    <t>sc11_3-42</t>
  </si>
  <si>
    <t>LR</t>
  </si>
  <si>
    <t>sc11_3-43</t>
  </si>
  <si>
    <t>LS</t>
  </si>
  <si>
    <t>sc11_3-44</t>
  </si>
  <si>
    <t>LT</t>
  </si>
  <si>
    <t>sc11_3-45</t>
  </si>
  <si>
    <t>LU</t>
  </si>
  <si>
    <t>sc11_3-46</t>
  </si>
  <si>
    <t>LV</t>
  </si>
  <si>
    <t>sc11_3-47</t>
  </si>
  <si>
    <t>LW</t>
  </si>
  <si>
    <t>sc11_3-48</t>
  </si>
  <si>
    <t>LX</t>
  </si>
  <si>
    <t>sc11_3-49</t>
  </si>
  <si>
    <t>LY</t>
  </si>
  <si>
    <t>sc11_3-50</t>
  </si>
  <si>
    <t>LZ</t>
  </si>
  <si>
    <t>sc11_3-51</t>
  </si>
  <si>
    <t>sc11_3-52</t>
  </si>
  <si>
    <t>MB</t>
  </si>
  <si>
    <t>sc11_3-53</t>
  </si>
  <si>
    <t>MC</t>
  </si>
  <si>
    <t>sc11_3-54</t>
  </si>
  <si>
    <t>MD</t>
  </si>
  <si>
    <t>sc11_3-55</t>
  </si>
  <si>
    <t>ME</t>
  </si>
  <si>
    <t>sc11_3-56</t>
  </si>
  <si>
    <t>MF</t>
  </si>
  <si>
    <t>sc11_3-57</t>
  </si>
  <si>
    <t>MG</t>
  </si>
  <si>
    <t>sc11_3-58</t>
  </si>
  <si>
    <t>MH</t>
  </si>
  <si>
    <t>sc11_3-59</t>
  </si>
  <si>
    <t>MI</t>
  </si>
  <si>
    <t>sc11_3-60</t>
  </si>
  <si>
    <t>MJ</t>
  </si>
  <si>
    <t>sc11_3-61</t>
  </si>
  <si>
    <t>MK</t>
  </si>
  <si>
    <t>sc11_3-62</t>
  </si>
  <si>
    <t>ML</t>
  </si>
  <si>
    <t>sc11_3-63</t>
  </si>
  <si>
    <t>MM</t>
  </si>
  <si>
    <t>sc11_3-64</t>
  </si>
  <si>
    <t>MN</t>
  </si>
  <si>
    <t>sc11_3-65</t>
  </si>
  <si>
    <t>MO</t>
  </si>
  <si>
    <t>sc11_3-66</t>
  </si>
  <si>
    <t>MP</t>
  </si>
  <si>
    <t>sc11_3-67</t>
  </si>
  <si>
    <t>MQ</t>
  </si>
  <si>
    <t>sc11_3-68</t>
  </si>
  <si>
    <t>MR</t>
  </si>
  <si>
    <t>sc11_3-69</t>
  </si>
  <si>
    <t>MS</t>
  </si>
  <si>
    <t>sc11_3-70</t>
  </si>
  <si>
    <t>MT</t>
  </si>
  <si>
    <t>sc11_3-71</t>
  </si>
  <si>
    <t>MU</t>
  </si>
  <si>
    <t>sc11_3-72</t>
  </si>
  <si>
    <t>MV</t>
  </si>
  <si>
    <t>sc11_3-73</t>
  </si>
  <si>
    <t>MW</t>
  </si>
  <si>
    <t>sc11_3-74</t>
  </si>
  <si>
    <t>MX</t>
  </si>
  <si>
    <t>sc11_3-75</t>
  </si>
  <si>
    <t>MY</t>
  </si>
  <si>
    <t>sc11_3-76</t>
  </si>
  <si>
    <t>MZ</t>
  </si>
  <si>
    <t>sc11_3-77</t>
  </si>
  <si>
    <t>NA</t>
  </si>
  <si>
    <t>sc11_3-78</t>
  </si>
  <si>
    <t>NB</t>
  </si>
  <si>
    <t>sc11_3-79</t>
  </si>
  <si>
    <t>NC</t>
  </si>
  <si>
    <t>sc11_3-80</t>
  </si>
  <si>
    <t>ND</t>
  </si>
  <si>
    <t>sc11_3-81</t>
  </si>
  <si>
    <t>NE</t>
  </si>
  <si>
    <t>sc11_3-82</t>
  </si>
  <si>
    <t>NF</t>
  </si>
  <si>
    <t>sc11_3-83</t>
  </si>
  <si>
    <t>NG</t>
  </si>
  <si>
    <t>sc11_3-84</t>
  </si>
  <si>
    <t>NH</t>
  </si>
  <si>
    <t>sc11_3-85</t>
  </si>
  <si>
    <t>NI</t>
  </si>
  <si>
    <t>sc11_3-86</t>
  </si>
  <si>
    <t>NJ</t>
  </si>
  <si>
    <t>sc11_3-87</t>
  </si>
  <si>
    <t>NK</t>
  </si>
  <si>
    <t>sc11_3-88</t>
  </si>
  <si>
    <t>NL</t>
  </si>
  <si>
    <t>sc11_3-89</t>
  </si>
  <si>
    <t>NM</t>
  </si>
  <si>
    <t>sc11_3-90</t>
  </si>
  <si>
    <t>NN</t>
  </si>
  <si>
    <t>sc11_3-91</t>
  </si>
  <si>
    <t>NO</t>
  </si>
  <si>
    <t>sc11_3-92</t>
  </si>
  <si>
    <t>NP</t>
  </si>
  <si>
    <t>sc11_3-93</t>
  </si>
  <si>
    <t>NQ</t>
  </si>
  <si>
    <t>sc11_3-94</t>
  </si>
  <si>
    <t>NR</t>
  </si>
  <si>
    <t>sc11_3-95</t>
  </si>
  <si>
    <t>NS</t>
  </si>
  <si>
    <t>sc11_3-96</t>
  </si>
  <si>
    <t>NT</t>
  </si>
  <si>
    <t>sc11_3-97</t>
  </si>
  <si>
    <t>NU</t>
  </si>
  <si>
    <t>sc11_3-98</t>
  </si>
  <si>
    <t>NV</t>
  </si>
  <si>
    <t>sc11_3-99</t>
  </si>
  <si>
    <t>NW</t>
  </si>
  <si>
    <t>sc11_3-100</t>
  </si>
  <si>
    <t>NX</t>
  </si>
  <si>
    <t>sc11_3-101</t>
  </si>
  <si>
    <t>NY</t>
  </si>
  <si>
    <t>sc11_3-102</t>
  </si>
  <si>
    <t>NZ</t>
  </si>
  <si>
    <t>sc11_3-103</t>
  </si>
  <si>
    <t>OA</t>
  </si>
  <si>
    <t>sc11_3-104</t>
  </si>
  <si>
    <t>OB</t>
  </si>
  <si>
    <t>sc11_3-105</t>
  </si>
  <si>
    <t>OC</t>
  </si>
  <si>
    <t>sc11_3-106</t>
  </si>
  <si>
    <t>OD</t>
  </si>
  <si>
    <t>sc11_3-107</t>
  </si>
  <si>
    <t>OE</t>
  </si>
  <si>
    <t>sc11_3-108</t>
  </si>
  <si>
    <t>OF</t>
  </si>
  <si>
    <t>sc11_3-109</t>
  </si>
  <si>
    <t>OG</t>
  </si>
  <si>
    <t>sc11_3-110</t>
  </si>
  <si>
    <t>OH</t>
  </si>
  <si>
    <t>sc11_3-111</t>
  </si>
  <si>
    <t>OI</t>
  </si>
  <si>
    <t>sc11_3-112</t>
  </si>
  <si>
    <t>OJ</t>
  </si>
  <si>
    <t>sc11_3-113</t>
  </si>
  <si>
    <t>OK</t>
  </si>
  <si>
    <t>sc11_3-114</t>
  </si>
  <si>
    <t>OL</t>
  </si>
  <si>
    <t>sc11_3-115</t>
  </si>
  <si>
    <t>OM</t>
  </si>
  <si>
    <t>sc11_3-116</t>
  </si>
  <si>
    <t>ON</t>
  </si>
  <si>
    <t>sc11_3-117</t>
  </si>
  <si>
    <t>OO</t>
  </si>
  <si>
    <t>sc11_3-118</t>
  </si>
  <si>
    <t>OP</t>
  </si>
  <si>
    <t>sc11_3-119</t>
  </si>
  <si>
    <t>OQ</t>
  </si>
  <si>
    <t>sc11_3-120</t>
  </si>
  <si>
    <t>OR</t>
  </si>
  <si>
    <t>sc11_3-121</t>
  </si>
  <si>
    <t>OS</t>
  </si>
  <si>
    <t>sc11_3-122</t>
  </si>
  <si>
    <t>OT</t>
  </si>
  <si>
    <t>sc11_3-123</t>
  </si>
  <si>
    <t>OU</t>
  </si>
  <si>
    <t>sc11_3-124</t>
  </si>
  <si>
    <t>OV</t>
  </si>
  <si>
    <t>sc11_3-125</t>
  </si>
  <si>
    <t>OW</t>
  </si>
  <si>
    <t>sc11_3-126</t>
  </si>
  <si>
    <t>OX</t>
  </si>
  <si>
    <t>sc11_3-127</t>
  </si>
  <si>
    <t>OY</t>
  </si>
  <si>
    <t>sc11_3-128</t>
  </si>
  <si>
    <t>OZ</t>
  </si>
  <si>
    <t>sc11_3-129</t>
  </si>
  <si>
    <t>PA</t>
  </si>
  <si>
    <t>sc11_3-130</t>
  </si>
  <si>
    <t>PB</t>
  </si>
  <si>
    <t>sc11_3-131</t>
  </si>
  <si>
    <t>PC</t>
  </si>
  <si>
    <t>sc11_3-132</t>
  </si>
  <si>
    <t>PD</t>
  </si>
  <si>
    <t>sc11_3-133</t>
  </si>
  <si>
    <t>PE</t>
  </si>
  <si>
    <t>sc11_3-134</t>
  </si>
  <si>
    <t>PF</t>
  </si>
  <si>
    <t>sc11_3-135</t>
  </si>
  <si>
    <t>PG</t>
  </si>
  <si>
    <t>sc11_3-136</t>
  </si>
  <si>
    <t>PH</t>
  </si>
  <si>
    <t>sc11_3-137</t>
  </si>
  <si>
    <t>PI</t>
  </si>
  <si>
    <t>sc11_3-138</t>
  </si>
  <si>
    <t>PJ</t>
  </si>
  <si>
    <t>sc11_3-139</t>
  </si>
  <si>
    <t>PK</t>
  </si>
  <si>
    <t>sc11_3-140</t>
  </si>
  <si>
    <t>PL</t>
  </si>
  <si>
    <t>sc11_3-141</t>
  </si>
  <si>
    <t>PM</t>
  </si>
  <si>
    <t>sc11_3-142</t>
  </si>
  <si>
    <t>PN</t>
  </si>
  <si>
    <t>sc11_3-143</t>
  </si>
  <si>
    <t>PO</t>
  </si>
  <si>
    <t>sc11_3-144</t>
  </si>
  <si>
    <t>PP</t>
  </si>
  <si>
    <t>sc11_3-145</t>
  </si>
  <si>
    <t>PQ</t>
  </si>
  <si>
    <t>sc11_3-146</t>
  </si>
  <si>
    <t>PR</t>
  </si>
  <si>
    <t>sc11_3-147</t>
  </si>
  <si>
    <t>PS</t>
  </si>
  <si>
    <t>sc11_3-148</t>
  </si>
  <si>
    <t>PT</t>
  </si>
  <si>
    <t>sc11_3-149</t>
  </si>
  <si>
    <t>PU</t>
  </si>
  <si>
    <t>sc11_3-150</t>
  </si>
  <si>
    <t>PV</t>
  </si>
  <si>
    <t>sc11_3-151</t>
  </si>
  <si>
    <t>PW</t>
  </si>
  <si>
    <t>sc11_3-152</t>
  </si>
  <si>
    <t>PX</t>
  </si>
  <si>
    <t>sc11_3-153</t>
  </si>
  <si>
    <t>PY</t>
  </si>
  <si>
    <t>sc11_3-154</t>
  </si>
  <si>
    <t>PZ</t>
  </si>
  <si>
    <t>sc11_3-155</t>
  </si>
  <si>
    <t>QA</t>
  </si>
  <si>
    <t>sc11_3-156</t>
  </si>
  <si>
    <t>QB</t>
  </si>
  <si>
    <t>sc11_3-157</t>
  </si>
  <si>
    <t>QC</t>
  </si>
  <si>
    <t>sc11_3-158</t>
  </si>
  <si>
    <t>QD</t>
  </si>
  <si>
    <t>sc11_3-159</t>
  </si>
  <si>
    <t>QE</t>
  </si>
  <si>
    <t>sc11_3-160</t>
  </si>
  <si>
    <t>QF</t>
  </si>
  <si>
    <t>sc11_3-161</t>
  </si>
  <si>
    <t>QG</t>
  </si>
  <si>
    <t>sc11_3-162</t>
  </si>
  <si>
    <t>QH</t>
  </si>
  <si>
    <t>sc11_3-163</t>
  </si>
  <si>
    <t>QI</t>
  </si>
  <si>
    <t>sc11_3-164</t>
  </si>
  <si>
    <t>QJ</t>
  </si>
  <si>
    <t>sc11_3-165</t>
  </si>
  <si>
    <t>QK</t>
  </si>
  <si>
    <t>sc11_3-166</t>
  </si>
  <si>
    <t>QL</t>
  </si>
  <si>
    <t>sc11_3-167</t>
  </si>
  <si>
    <t>QM</t>
  </si>
  <si>
    <t>sc11_3-168</t>
  </si>
  <si>
    <t>QN</t>
  </si>
  <si>
    <t>sc11_3-169</t>
  </si>
  <si>
    <t>QO</t>
  </si>
  <si>
    <t>sc11_3-170</t>
  </si>
  <si>
    <t>QP</t>
  </si>
  <si>
    <t>sc11_3-171</t>
  </si>
  <si>
    <t>QQ</t>
  </si>
  <si>
    <t>sc11_3-172</t>
  </si>
  <si>
    <t>QR</t>
  </si>
  <si>
    <t>sc11_3-173</t>
  </si>
  <si>
    <t>QS</t>
  </si>
  <si>
    <t>sc11_3-174</t>
  </si>
  <si>
    <t>QT</t>
  </si>
  <si>
    <t>sc11_3-175</t>
  </si>
  <si>
    <t>QU</t>
  </si>
  <si>
    <t>sc11_3-176</t>
  </si>
  <si>
    <t>QV</t>
  </si>
  <si>
    <t>sc11_3-177</t>
  </si>
  <si>
    <t>QW</t>
  </si>
  <si>
    <t>sc11_3-178</t>
  </si>
  <si>
    <t>QX</t>
  </si>
  <si>
    <t>sc11_3-179</t>
  </si>
  <si>
    <t>QY</t>
  </si>
  <si>
    <t>sc11_3-180</t>
  </si>
  <si>
    <t>QZ</t>
  </si>
  <si>
    <t>sc11_3-181</t>
  </si>
  <si>
    <t>RA</t>
  </si>
  <si>
    <t>sc11_3-182</t>
  </si>
  <si>
    <t>RB</t>
  </si>
  <si>
    <t>sc11_3-183</t>
  </si>
  <si>
    <t>RC</t>
  </si>
  <si>
    <t>sc11_3-184</t>
  </si>
  <si>
    <t>RD</t>
  </si>
  <si>
    <t>sc11_3-185</t>
  </si>
  <si>
    <t>RE</t>
  </si>
  <si>
    <t>sc11_3-186</t>
  </si>
  <si>
    <t>RF</t>
  </si>
  <si>
    <t>sc11_3-187</t>
  </si>
  <si>
    <t>RG</t>
  </si>
  <si>
    <t>sc11_3-188</t>
  </si>
  <si>
    <t>RH</t>
  </si>
  <si>
    <t>sc11_3-189</t>
  </si>
  <si>
    <t>RI</t>
  </si>
  <si>
    <t>sc11_3-190</t>
  </si>
  <si>
    <t>RJ</t>
  </si>
  <si>
    <t>sc11_3-191</t>
  </si>
  <si>
    <t>RK</t>
  </si>
  <si>
    <t>sc11_3-192</t>
  </si>
  <si>
    <t>RL</t>
  </si>
  <si>
    <t>sc11_3-193</t>
  </si>
  <si>
    <t>RM</t>
  </si>
  <si>
    <t>sc11_3-194</t>
  </si>
  <si>
    <t>RN</t>
  </si>
  <si>
    <t>sc11_3-195</t>
  </si>
  <si>
    <t>RO</t>
  </si>
  <si>
    <t>sc11_3-196</t>
  </si>
  <si>
    <t>RP</t>
  </si>
  <si>
    <t>sc11_3-197</t>
  </si>
  <si>
    <t>RQ</t>
  </si>
  <si>
    <t>sc11_3-198</t>
  </si>
  <si>
    <t>RR</t>
  </si>
  <si>
    <t>sc11_3-199</t>
  </si>
  <si>
    <t>RS</t>
  </si>
  <si>
    <t>sc11_3-200</t>
  </si>
  <si>
    <t>RT</t>
  </si>
  <si>
    <t>sc11_3-201</t>
  </si>
  <si>
    <t>RU</t>
  </si>
  <si>
    <t>sc11_3-202</t>
  </si>
  <si>
    <t>RV</t>
  </si>
  <si>
    <t>sc11_3-203</t>
  </si>
  <si>
    <t>RW</t>
  </si>
  <si>
    <t>sc11_3-204</t>
  </si>
  <si>
    <t>RX</t>
  </si>
  <si>
    <t>sc11_3-205</t>
  </si>
  <si>
    <t>RY</t>
  </si>
  <si>
    <t>sc11_3-206</t>
  </si>
  <si>
    <t>RZ</t>
  </si>
  <si>
    <t>sc11_3-207</t>
  </si>
  <si>
    <t>sc11_3-208</t>
  </si>
  <si>
    <t>SB</t>
  </si>
  <si>
    <t>sc11_3-209</t>
  </si>
  <si>
    <t>SC</t>
  </si>
  <si>
    <t>sc11_3-210</t>
  </si>
  <si>
    <t>SD</t>
  </si>
  <si>
    <t>sc11_3-211</t>
  </si>
  <si>
    <t>SE</t>
  </si>
  <si>
    <t>sc11_3-212</t>
  </si>
  <si>
    <t>SF</t>
  </si>
  <si>
    <t>sc11_3-213</t>
  </si>
  <si>
    <t>SG</t>
  </si>
  <si>
    <t>sc11_3-214</t>
  </si>
  <si>
    <t>SH</t>
  </si>
  <si>
    <t>sc11_3-215</t>
  </si>
  <si>
    <t>SI</t>
  </si>
  <si>
    <t>sc11_3-216</t>
  </si>
  <si>
    <t>SJ</t>
  </si>
  <si>
    <t>sc11_3-217</t>
  </si>
  <si>
    <t>SK</t>
  </si>
  <si>
    <t>sc11_3-218</t>
  </si>
  <si>
    <t>SL</t>
  </si>
  <si>
    <t>sc11_3-219</t>
  </si>
  <si>
    <t>SM</t>
  </si>
  <si>
    <t>sc11_3-220</t>
  </si>
  <si>
    <t>SN</t>
  </si>
  <si>
    <t>sc11_3-221</t>
  </si>
  <si>
    <t>SO</t>
  </si>
  <si>
    <t>sc11_3-222</t>
  </si>
  <si>
    <t>SP</t>
  </si>
  <si>
    <t>sc11_3-223</t>
  </si>
  <si>
    <t>SQ</t>
  </si>
  <si>
    <t>sc11_3-224</t>
  </si>
  <si>
    <t>SR</t>
  </si>
  <si>
    <t>sc11_3-225</t>
  </si>
  <si>
    <t>SS</t>
  </si>
  <si>
    <t>sc11_3-226</t>
  </si>
  <si>
    <t>ST</t>
  </si>
  <si>
    <t>sc11_3-227</t>
  </si>
  <si>
    <t>SU</t>
  </si>
  <si>
    <t>sc11_3-228</t>
  </si>
  <si>
    <t>SV</t>
  </si>
  <si>
    <t>sc11_3-229</t>
  </si>
  <si>
    <t>SW</t>
  </si>
  <si>
    <t>sc11_3-230</t>
  </si>
  <si>
    <t>SX</t>
  </si>
  <si>
    <t>sc11_3-231</t>
  </si>
  <si>
    <t>SY</t>
  </si>
  <si>
    <t>sc11_3-232</t>
  </si>
  <si>
    <t>SZ</t>
  </si>
  <si>
    <t>sc11_3-233</t>
  </si>
  <si>
    <t>TA</t>
  </si>
  <si>
    <t>sc11_3-234</t>
  </si>
  <si>
    <t>TB</t>
  </si>
  <si>
    <t>sc11_3-235</t>
  </si>
  <si>
    <t>TC</t>
  </si>
  <si>
    <t>sc11_3-236</t>
  </si>
  <si>
    <t>TD</t>
  </si>
  <si>
    <t>sc11_3-237</t>
  </si>
  <si>
    <t>TE</t>
  </si>
  <si>
    <t>sc11_3-238</t>
  </si>
  <si>
    <t>TF</t>
  </si>
  <si>
    <t>sc11_3-239</t>
  </si>
  <si>
    <t>TG</t>
  </si>
  <si>
    <t>sc11_3-240</t>
  </si>
  <si>
    <t>TH</t>
  </si>
  <si>
    <t>sc11_3-241</t>
  </si>
  <si>
    <t>TI</t>
  </si>
  <si>
    <t>sc11_3-242</t>
  </si>
  <si>
    <t>TJ</t>
  </si>
  <si>
    <t>sc11_3-243</t>
  </si>
  <si>
    <t>TK</t>
  </si>
  <si>
    <t>sc11_3-244</t>
  </si>
  <si>
    <t>TL</t>
  </si>
  <si>
    <t>sc11_3-245</t>
  </si>
  <si>
    <t>TM</t>
  </si>
  <si>
    <t>sc11_3-246</t>
  </si>
  <si>
    <t>TN</t>
  </si>
  <si>
    <t>sc11_3-247</t>
  </si>
  <si>
    <t>TO</t>
  </si>
  <si>
    <t>sc11_3-248</t>
  </si>
  <si>
    <t>TP</t>
  </si>
  <si>
    <t>sc11_3-249</t>
  </si>
  <si>
    <t>TQ</t>
  </si>
  <si>
    <t>sc11_3-250</t>
  </si>
  <si>
    <t>TR</t>
  </si>
  <si>
    <t>sc11_3-251</t>
  </si>
  <si>
    <t>TS</t>
  </si>
  <si>
    <t>sc11_3-252</t>
  </si>
  <si>
    <t>TT</t>
  </si>
  <si>
    <t>sc11_3-253</t>
  </si>
  <si>
    <t>TU</t>
  </si>
  <si>
    <t>sc11_3-254</t>
  </si>
  <si>
    <t>TV</t>
  </si>
  <si>
    <t>sc11_3-255</t>
  </si>
  <si>
    <t>TW</t>
  </si>
  <si>
    <t>sc11_3-256</t>
  </si>
  <si>
    <t>TX</t>
  </si>
  <si>
    <t>sc11_3-257</t>
  </si>
  <si>
    <t>TY</t>
  </si>
  <si>
    <t>sc11_3-258</t>
  </si>
  <si>
    <t>TZ</t>
  </si>
  <si>
    <t>sc11_3-259</t>
  </si>
  <si>
    <t>UA</t>
  </si>
  <si>
    <t>sc11_3-260</t>
  </si>
  <si>
    <t>UB</t>
  </si>
  <si>
    <t>sc11_3-261</t>
  </si>
  <si>
    <t>UC</t>
  </si>
  <si>
    <t>sc11_3-262</t>
  </si>
  <si>
    <t>UD</t>
  </si>
  <si>
    <t>sc11_3-263</t>
  </si>
  <si>
    <t>UE</t>
  </si>
  <si>
    <t>sc11_3-264</t>
  </si>
  <si>
    <t>UF</t>
  </si>
  <si>
    <t>sc11_3-265</t>
  </si>
  <si>
    <t>UG</t>
  </si>
  <si>
    <t>sc11_4</t>
  </si>
  <si>
    <t>SC11_4</t>
  </si>
  <si>
    <t>ＳＣ１１＿３で選んだ「現在、あなたが担当する業務（仕事）で、関係が深い専門学問分野」のうち、「最も関係している」学問分野を一つお選び下さい。</t>
  </si>
  <si>
    <t>UH</t>
  </si>
  <si>
    <t>sc12a_2-1</t>
  </si>
  <si>
    <t>SC12A_2</t>
  </si>
  <si>
    <t>ＳＣ８で回答した「最終学歴で、所属した研究室、あるいは専門的な研究を行うゼミで、主に扱っていた専門学問分野」［＆ｓｃ８＿３］は、本来は、どの製品・サービス群（業種）であると想定されますか。</t>
  </si>
  <si>
    <t>UI</t>
  </si>
  <si>
    <t>sc12a_2-2</t>
  </si>
  <si>
    <t>UJ</t>
  </si>
  <si>
    <t>sc12a_2-3</t>
  </si>
  <si>
    <t>UK</t>
  </si>
  <si>
    <t>sc12a_2-4</t>
  </si>
  <si>
    <t>UL</t>
  </si>
  <si>
    <t>sc12a_2-5</t>
  </si>
  <si>
    <t>UM</t>
  </si>
  <si>
    <t>sc12a_2-6</t>
  </si>
  <si>
    <t>UN</t>
  </si>
  <si>
    <t>sc12a_2-7</t>
  </si>
  <si>
    <t>UO</t>
  </si>
  <si>
    <t>sc12a_2-8</t>
  </si>
  <si>
    <t>UP</t>
  </si>
  <si>
    <t>sc12a_2-9</t>
  </si>
  <si>
    <t>UQ</t>
  </si>
  <si>
    <t>sc12a_2-10</t>
  </si>
  <si>
    <t>UR</t>
  </si>
  <si>
    <t>sc12a_2-11</t>
  </si>
  <si>
    <t>US</t>
  </si>
  <si>
    <t>sc12a_2-12</t>
  </si>
  <si>
    <t>UT</t>
  </si>
  <si>
    <t>sc12a_2-13</t>
  </si>
  <si>
    <t>UU</t>
  </si>
  <si>
    <t>sc12a_2-14</t>
  </si>
  <si>
    <t>UV</t>
  </si>
  <si>
    <t>sc12a_2-15</t>
  </si>
  <si>
    <t>UW</t>
  </si>
  <si>
    <t>sc12a_2-16</t>
  </si>
  <si>
    <t>UX</t>
  </si>
  <si>
    <t>sc12a_2-17</t>
  </si>
  <si>
    <t>UY</t>
  </si>
  <si>
    <t>sc12a_2-18</t>
  </si>
  <si>
    <t>UZ</t>
  </si>
  <si>
    <t>sc12a_2-19</t>
  </si>
  <si>
    <t>VA</t>
  </si>
  <si>
    <t>sc12a_2-20</t>
  </si>
  <si>
    <t>VB</t>
  </si>
  <si>
    <t>sc12a_2-21</t>
  </si>
  <si>
    <t>VC</t>
  </si>
  <si>
    <t>sc12a_2-22</t>
  </si>
  <si>
    <t>VD</t>
  </si>
  <si>
    <t>sc12a_2-23</t>
  </si>
  <si>
    <t>VE</t>
  </si>
  <si>
    <t>sc12a_2-24</t>
  </si>
  <si>
    <t>VF</t>
  </si>
  <si>
    <t>sc12a_2-25</t>
  </si>
  <si>
    <t>VG</t>
  </si>
  <si>
    <t>sc12a_2-26</t>
  </si>
  <si>
    <t>VH</t>
  </si>
  <si>
    <t>sc12a_2-27</t>
  </si>
  <si>
    <t>VI</t>
  </si>
  <si>
    <t>sc12a_2-28</t>
  </si>
  <si>
    <t>VJ</t>
  </si>
  <si>
    <t>sc12a_2-29</t>
  </si>
  <si>
    <t>VK</t>
  </si>
  <si>
    <t>sc12a_2-30</t>
  </si>
  <si>
    <t>VL</t>
  </si>
  <si>
    <t>sc12a_2-31</t>
  </si>
  <si>
    <t>VM</t>
  </si>
  <si>
    <t>sc12a_2-32</t>
  </si>
  <si>
    <t>VN</t>
  </si>
  <si>
    <t>sc12a_2-33</t>
  </si>
  <si>
    <t>VO</t>
  </si>
  <si>
    <t>sc12a_2-34</t>
  </si>
  <si>
    <t>VP</t>
  </si>
  <si>
    <t>sc12a_2-35</t>
  </si>
  <si>
    <t>VQ</t>
  </si>
  <si>
    <t>sc12a_2-36</t>
  </si>
  <si>
    <t>VR</t>
  </si>
  <si>
    <t>sc12a_2-37</t>
  </si>
  <si>
    <t>VS</t>
  </si>
  <si>
    <t>sc12a_2-38</t>
  </si>
  <si>
    <t>VT</t>
  </si>
  <si>
    <t>sc12a_2-39</t>
  </si>
  <si>
    <t>VU</t>
  </si>
  <si>
    <t>sc12a_2-40</t>
  </si>
  <si>
    <t>VV</t>
  </si>
  <si>
    <t>sc12a_2-41</t>
  </si>
  <si>
    <t>VW</t>
  </si>
  <si>
    <t>sc12a_2-42</t>
  </si>
  <si>
    <t>VX</t>
  </si>
  <si>
    <t>sc12a_2-43</t>
  </si>
  <si>
    <t>VY</t>
  </si>
  <si>
    <t>sc12a_2-44</t>
  </si>
  <si>
    <t>VZ</t>
  </si>
  <si>
    <t>sc12a_2-45</t>
  </si>
  <si>
    <t>WA</t>
  </si>
  <si>
    <t>sc12a_2-46</t>
  </si>
  <si>
    <t>WB</t>
  </si>
  <si>
    <t>sc12a_2-47</t>
  </si>
  <si>
    <t>WC</t>
  </si>
  <si>
    <t>sc12a_2-48</t>
  </si>
  <si>
    <t>WD</t>
  </si>
  <si>
    <t>sc12a_2-49</t>
  </si>
  <si>
    <t>WE</t>
  </si>
  <si>
    <t>sc12a_2-50</t>
  </si>
  <si>
    <t>WF</t>
  </si>
  <si>
    <t>sc12a_2-51</t>
  </si>
  <si>
    <t>WG</t>
  </si>
  <si>
    <t>sc12a_2-52</t>
  </si>
  <si>
    <t>WH</t>
  </si>
  <si>
    <t>sc12a_2-53</t>
  </si>
  <si>
    <t>WI</t>
  </si>
  <si>
    <t>sc12a_2_snt7_1</t>
  </si>
  <si>
    <t>SC12A_2_SNT7_1</t>
  </si>
  <si>
    <t>ＳＣ８で回答した「最終学歴で、所属した研究室、あるいは専門的な研究を行うゼミで、主に扱っていた専門学問分野」［＆ｓｃ８＿３］は、本来は、どの製品・サービス群（業種）であると想定されますか。／その他の自動車等輸送機械・機器、および一般機械・機器</t>
  </si>
  <si>
    <t>WJ</t>
  </si>
  <si>
    <t>sc12a_2_snt15_1</t>
  </si>
  <si>
    <t>SC12A_2_SNT15_1</t>
  </si>
  <si>
    <t>ＳＣ８で回答した「最終学歴で、所属した研究室、あるいは専門的な研究を行うゼミで、主に扱っていた専門学問分野」［＆ｓｃ８＿３］は、本来は、どの製品・サービス群（業種）であると想定されますか。／その他の電気・電子系機器、精密機器</t>
  </si>
  <si>
    <t>WK</t>
  </si>
  <si>
    <t>sc12a_2_snt21_1</t>
  </si>
  <si>
    <t>SC12A_2_SNT21_1</t>
  </si>
  <si>
    <t>ＳＣ８で回答した「最終学歴で、所属した研究室、あるいは専門的な研究を行うゼミで、主に扱っていた専門学問分野」［＆ｓｃ８＿３］は、本来は、どの製品・サービス群（業種）であると想定されますか。／その他の材料・製品</t>
  </si>
  <si>
    <t>WL</t>
  </si>
  <si>
    <t>sc12a_2_snt26_1</t>
  </si>
  <si>
    <t>SC12A_2_SNT26_1</t>
  </si>
  <si>
    <t>ＳＣ８で回答した「最終学歴で、所属した研究室、あるいは専門的な研究を行うゼミで、主に扱っていた専門学問分野」［＆ｓｃ８＿３］は、本来は、どの製品・サービス群（業種）であると想定されますか。／その他の化学系</t>
  </si>
  <si>
    <t>WM</t>
  </si>
  <si>
    <t>sc12a_2_snt53_1</t>
  </si>
  <si>
    <t>SC12A_2_SNT53_1</t>
  </si>
  <si>
    <t>ＳＣ８で回答した「最終学歴で、所属した研究室、あるいは専門的な研究を行うゼミで、主に扱っていた専門学問分野」［＆ｓｃ８＿３］は、本来は、どの製品・サービス群（業種）であると想定されますか。／その他</t>
  </si>
  <si>
    <t>WN</t>
  </si>
  <si>
    <t>sc12b-1</t>
  </si>
  <si>
    <t>SC12B</t>
  </si>
  <si>
    <t>ＳＣ８で回答した「最終学歴で、所属した研究室、あるいは専門的な研究を行うゼミで、主に扱っていた専門学問分野」［＆ｓｃ８＿３］は、本来は、どの職種群につながると想定されますか。</t>
  </si>
  <si>
    <t>WO</t>
  </si>
  <si>
    <t>sc12b-2</t>
  </si>
  <si>
    <t>WP</t>
  </si>
  <si>
    <t>sc12b-3</t>
  </si>
  <si>
    <t>WQ</t>
  </si>
  <si>
    <t>sc12b-4</t>
  </si>
  <si>
    <t>WR</t>
  </si>
  <si>
    <t>sc12b-5</t>
  </si>
  <si>
    <t>WS</t>
  </si>
  <si>
    <t>sc12b-6</t>
  </si>
  <si>
    <t>WT</t>
  </si>
  <si>
    <t>sc12b-7</t>
  </si>
  <si>
    <t>WU</t>
  </si>
  <si>
    <t>sc12b-8</t>
  </si>
  <si>
    <t>WV</t>
  </si>
  <si>
    <t>sc12b-9</t>
  </si>
  <si>
    <t>WW</t>
  </si>
  <si>
    <t>sc12b-10</t>
  </si>
  <si>
    <t>WX</t>
  </si>
  <si>
    <t>sc12b-11</t>
  </si>
  <si>
    <t>WY</t>
  </si>
  <si>
    <t>sc12b-12</t>
  </si>
  <si>
    <t>WZ</t>
  </si>
  <si>
    <t>sc12b-13</t>
  </si>
  <si>
    <t>XA</t>
  </si>
  <si>
    <t>sc12b-14</t>
  </si>
  <si>
    <t>XB</t>
  </si>
  <si>
    <t>sc12b-15</t>
  </si>
  <si>
    <t>XC</t>
  </si>
  <si>
    <t>sc12b-16</t>
  </si>
  <si>
    <t>XD</t>
  </si>
  <si>
    <t>sc12b-17</t>
  </si>
  <si>
    <t>XE</t>
  </si>
  <si>
    <t>sc12b-18</t>
  </si>
  <si>
    <t>XF</t>
  </si>
  <si>
    <t>sc12b-19</t>
  </si>
  <si>
    <t>XG</t>
  </si>
  <si>
    <t>sc12b-20</t>
  </si>
  <si>
    <t>XH</t>
  </si>
  <si>
    <t>sc12b-21</t>
  </si>
  <si>
    <t>XI</t>
  </si>
  <si>
    <t>sc12b-22</t>
  </si>
  <si>
    <t>XJ</t>
  </si>
  <si>
    <t>sc12b-23</t>
  </si>
  <si>
    <t>XK</t>
  </si>
  <si>
    <t>sc12b-24</t>
  </si>
  <si>
    <t>XL</t>
  </si>
  <si>
    <t>sc12b-25</t>
  </si>
  <si>
    <t>XM</t>
  </si>
  <si>
    <t>sc12b-26</t>
  </si>
  <si>
    <t>XN</t>
  </si>
  <si>
    <t>sc12b-27</t>
  </si>
  <si>
    <t>XO</t>
  </si>
  <si>
    <t>sc12b-28</t>
  </si>
  <si>
    <t>XP</t>
  </si>
  <si>
    <t>sc12b-29</t>
  </si>
  <si>
    <t>XQ</t>
  </si>
  <si>
    <t>sc12b-30</t>
  </si>
  <si>
    <t>XR</t>
  </si>
  <si>
    <t>sc12b-31</t>
  </si>
  <si>
    <t>XS</t>
  </si>
  <si>
    <t>sc12b-32</t>
  </si>
  <si>
    <t>XT</t>
  </si>
  <si>
    <t>sc12b-33</t>
  </si>
  <si>
    <t>XU</t>
  </si>
  <si>
    <t>sc12b-34</t>
  </si>
  <si>
    <t>XV</t>
  </si>
  <si>
    <t>sc12b-35</t>
  </si>
  <si>
    <t>XW</t>
  </si>
  <si>
    <t>sc12b-36</t>
  </si>
  <si>
    <t>XX</t>
  </si>
  <si>
    <t>sc12b-37</t>
  </si>
  <si>
    <t>XY</t>
  </si>
  <si>
    <t>sc12b-38</t>
  </si>
  <si>
    <t>XZ</t>
  </si>
  <si>
    <t>sc12b-39</t>
  </si>
  <si>
    <t>YA</t>
  </si>
  <si>
    <t>sc12b_snt39_1</t>
  </si>
  <si>
    <t>SC12B_SNT39_1</t>
  </si>
  <si>
    <t>ＳＣ８で回答した「最終学歴で、所属した研究室、あるいは専門的な研究を行うゼミで、主に扱っていた専門学問分野」［＆ｓｃ８＿３］は、本来は、どの職種群につながると想定されますか。／その他</t>
  </si>
  <si>
    <t>YB</t>
  </si>
  <si>
    <t>sc12c-1</t>
  </si>
  <si>
    <t>SC12C</t>
  </si>
  <si>
    <t>ＳＣ８で回答した「最終学歴で、所属した研究室、あるいは専門的な研究を行うゼミで、主に扱っていた専門学問分野」［＆ｓｃ８＿３］は、本来は、どの働く分野であると想定されますか。</t>
  </si>
  <si>
    <t>YC</t>
  </si>
  <si>
    <t>sc12c-2</t>
  </si>
  <si>
    <t>YD</t>
  </si>
  <si>
    <t>sc12c-3</t>
  </si>
  <si>
    <t>YE</t>
  </si>
  <si>
    <t>sc12c-4</t>
  </si>
  <si>
    <t>YF</t>
  </si>
  <si>
    <t>sc12c-5</t>
  </si>
  <si>
    <t>YG</t>
  </si>
  <si>
    <t>sc12c-6</t>
  </si>
  <si>
    <t>YH</t>
  </si>
  <si>
    <t>sc12c-7</t>
  </si>
  <si>
    <t>YI</t>
  </si>
  <si>
    <t>sc12c-8</t>
  </si>
  <si>
    <t>YJ</t>
  </si>
  <si>
    <t>sc12c-9</t>
  </si>
  <si>
    <t>YK</t>
  </si>
  <si>
    <t>sc12c-10</t>
  </si>
  <si>
    <t>YL</t>
  </si>
  <si>
    <t>sc12c-11</t>
  </si>
  <si>
    <t>YM</t>
  </si>
  <si>
    <t>sc12c-12</t>
  </si>
  <si>
    <t>YN</t>
  </si>
  <si>
    <t>sc12c-13</t>
  </si>
  <si>
    <t>YO</t>
  </si>
  <si>
    <t>sc12c-14</t>
  </si>
  <si>
    <t>YP</t>
  </si>
  <si>
    <t>sc12c-15</t>
  </si>
  <si>
    <t>YQ</t>
  </si>
  <si>
    <t>sc12c-16</t>
  </si>
  <si>
    <t>YR</t>
  </si>
  <si>
    <t>sc12c-17</t>
  </si>
  <si>
    <t>YS</t>
  </si>
  <si>
    <t>sc12c-18</t>
  </si>
  <si>
    <t>YT</t>
  </si>
  <si>
    <t>sc12c-19</t>
  </si>
  <si>
    <t>YU</t>
  </si>
  <si>
    <t>sc12c-20</t>
  </si>
  <si>
    <t>YV</t>
  </si>
  <si>
    <t>sc12c-21</t>
  </si>
  <si>
    <t>YW</t>
  </si>
  <si>
    <t>sc12c-22</t>
  </si>
  <si>
    <t>YX</t>
  </si>
  <si>
    <t>sc12c-23</t>
  </si>
  <si>
    <t>YY</t>
  </si>
  <si>
    <t>sc12c-24</t>
  </si>
  <si>
    <t>YZ</t>
  </si>
  <si>
    <t>sc12c-25</t>
  </si>
  <si>
    <t>ZA</t>
  </si>
  <si>
    <t>sc12c-26</t>
  </si>
  <si>
    <t>ZB</t>
  </si>
  <si>
    <t>sc12c-27</t>
  </si>
  <si>
    <t>ZC</t>
  </si>
  <si>
    <t>sc12c-28</t>
  </si>
  <si>
    <t>ZD</t>
  </si>
  <si>
    <t>sc12c-29</t>
  </si>
  <si>
    <t>ZE</t>
  </si>
  <si>
    <t>sc12c-30</t>
  </si>
  <si>
    <t>ZF</t>
  </si>
  <si>
    <t>sc12c-31</t>
  </si>
  <si>
    <t>ZG</t>
  </si>
  <si>
    <t>sc12c_snt31_1</t>
  </si>
  <si>
    <t>SC12C_SNT31_1</t>
  </si>
  <si>
    <t>ＳＣ８で回答した「最終学歴で、所属した研究室、あるいは専門的な研究を行うゼミで、主に扱っていた専門学問分野」［＆ｓｃ８＿３］は、本来は、どの働く分野であると想定されますか。／その他</t>
  </si>
  <si>
    <t>ZH</t>
  </si>
  <si>
    <t>sc13</t>
  </si>
  <si>
    <t>SC13</t>
  </si>
  <si>
    <t>あなたは、大学進学段階で、ＳＣ８で回答した「最終学歴で、所属した研究室、あるいは専門的な研究を行うゼミで、主に扱っていた専門学問分野」［＆ｓｃ８＿３］は、（幅広く捉えて）大学（高専、大学院）卒業後、仕事につながり、有効であるというイメージはありましたか。</t>
  </si>
  <si>
    <t>つながるイメージを持っていたし、実際につながっていると思える</t>
  </si>
  <si>
    <t>つながるイメージを持っていたが、実際にはつながっているとは思えない</t>
  </si>
  <si>
    <t>つながるイメージはなかった</t>
  </si>
  <si>
    <t>考えたことがなかった</t>
  </si>
  <si>
    <t>ZI</t>
  </si>
  <si>
    <t>sc14_1</t>
  </si>
  <si>
    <t>SC14_1</t>
  </si>
  <si>
    <t>ＳＣ１１＿４で回答した「現在、あなたが担当する業務（仕事）で、もっとも関係が深い専門学問分野」［＆ｓｃ１１＿４］は、具体的に、あなたの業務のどの部分にどのように関係していますか。またどのように有効でしょうか。特に、ＳＣ１で回答したあなたの業務が対象とする「製品・サービス群」［＆ｓｃ１＿２］に対して、ＳＣ２で回答したあなたの現在の「職種」［＆ｓｃ２］として、どのように関係し、活用されるのでしょうか。</t>
  </si>
  <si>
    <t>全体</t>
  </si>
  <si>
    <t>あなたの性別をお知らせください。（ＳＡ）</t>
  </si>
  <si>
    <t>回答数</t>
  </si>
  <si>
    <t>％</t>
  </si>
  <si>
    <t>男性</t>
    <phoneticPr fontId="1"/>
  </si>
  <si>
    <t>女性</t>
    <phoneticPr fontId="1"/>
  </si>
  <si>
    <t>現在の年齢をお選びください。（ＳＡ）</t>
  </si>
  <si>
    <t>２２歳未満</t>
    <phoneticPr fontId="1"/>
  </si>
  <si>
    <t>２２－２４歳</t>
    <phoneticPr fontId="1"/>
  </si>
  <si>
    <t>２５－２９歳</t>
    <phoneticPr fontId="1"/>
  </si>
  <si>
    <t>３０－３４歳</t>
    <phoneticPr fontId="1"/>
  </si>
  <si>
    <t>３５－３９歳</t>
    <phoneticPr fontId="1"/>
  </si>
  <si>
    <t>４０－４４歳</t>
    <phoneticPr fontId="1"/>
  </si>
  <si>
    <t>４５－４９歳</t>
    <phoneticPr fontId="1"/>
  </si>
  <si>
    <t>５０－５４歳</t>
    <phoneticPr fontId="1"/>
  </si>
  <si>
    <t>５５－５９歳</t>
    <phoneticPr fontId="1"/>
  </si>
  <si>
    <t>６０歳以上</t>
    <phoneticPr fontId="1"/>
  </si>
  <si>
    <t>あなたのお住まいの地域をお知らせください。（ＳＡ）</t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</si>
  <si>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</si>
  <si>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</si>
  <si>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</si>
  <si>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</si>
  <si>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</si>
  <si>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</si>
  <si>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</si>
  <si>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</si>
  <si>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</si>
  <si>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</si>
  <si>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</si>
  <si>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</si>
  <si>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</si>
  <si>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</si>
  <si>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</si>
  <si>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</si>
  <si>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</si>
  <si>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</si>
  <si>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</si>
  <si>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</si>
  <si>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</si>
  <si>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</si>
  <si>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</si>
  <si>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</si>
  <si>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</si>
  <si>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</si>
  <si>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</si>
  <si>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</si>
  <si>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</si>
  <si>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</si>
  <si>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</si>
  <si>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</si>
  <si>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</si>
  <si>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</si>
  <si>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</si>
  <si>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</si>
  <si>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</si>
  <si>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</si>
  <si>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</si>
  <si>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</si>
  <si>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</si>
  <si>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</si>
  <si>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</si>
  <si>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</si>
  <si>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</si>
  <si>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</si>
  <si>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</si>
  <si>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現在の雇用形態をお選びください。（ＳＡ）</t>
  </si>
  <si>
    <t>自営業</t>
    <phoneticPr fontId="1"/>
  </si>
  <si>
    <t>経営者・役員</t>
    <phoneticPr fontId="1"/>
  </si>
  <si>
    <t>公務員</t>
    <phoneticPr fontId="1"/>
  </si>
  <si>
    <t>会社員等（正社員、正職員等）</t>
    <phoneticPr fontId="1"/>
  </si>
  <si>
    <t>会社員（契約社員）</t>
    <phoneticPr fontId="1"/>
  </si>
  <si>
    <t>会社員（派遣）</t>
    <phoneticPr fontId="1"/>
  </si>
  <si>
    <t>アルバイト・パート</t>
    <phoneticPr fontId="1"/>
  </si>
  <si>
    <t>その他</t>
    <phoneticPr fontId="1"/>
  </si>
  <si>
    <t>お勤め先の従業員数をお選びください。（ＳＡ）</t>
  </si>
  <si>
    <t>９人以下</t>
    <phoneticPr fontId="1"/>
  </si>
  <si>
    <t>１０－２９人</t>
    <phoneticPr fontId="1"/>
  </si>
  <si>
    <t>３０－４９人</t>
    <phoneticPr fontId="1"/>
  </si>
  <si>
    <t>５０－９９人</t>
    <phoneticPr fontId="1"/>
  </si>
  <si>
    <t>１００－２９９人</t>
    <phoneticPr fontId="1"/>
  </si>
  <si>
    <t>３００－９９９人</t>
    <phoneticPr fontId="1"/>
  </si>
  <si>
    <t>１０００人以上</t>
    <phoneticPr fontId="1"/>
  </si>
  <si>
    <t>民間企業でない</t>
    <phoneticPr fontId="1"/>
  </si>
  <si>
    <t>わからない</t>
    <phoneticPr fontId="1"/>
  </si>
  <si>
    <t>あなたの業務は、次のどの製品・サービス群を対象としていますか。最も当てはまる（一番近い）ものをお選び下さい。（ＳＡ）</t>
  </si>
  <si>
    <t>自動車・機器</t>
    <phoneticPr fontId="1"/>
  </si>
  <si>
    <t>船舶・機器</t>
    <phoneticPr fontId="1"/>
  </si>
  <si>
    <t>航空機・航空機器</t>
    <phoneticPr fontId="1"/>
  </si>
  <si>
    <t>鉄道</t>
    <phoneticPr fontId="1"/>
  </si>
  <si>
    <t>その他の輸送用機械・機器（自動車・船・航空機・鉄道以外）</t>
    <phoneticPr fontId="1"/>
  </si>
  <si>
    <t>一般機械・機器、産業機械（工作機械・建設機械等）等</t>
    <phoneticPr fontId="1"/>
  </si>
  <si>
    <t>その他の自動車等輸送機械・機器、および一般機械・機器</t>
    <phoneticPr fontId="1"/>
  </si>
  <si>
    <t>重電系</t>
    <phoneticPr fontId="1"/>
  </si>
  <si>
    <t>電気機械・機器（重電系は除く）</t>
    <phoneticPr fontId="1"/>
  </si>
  <si>
    <t>コンピュータ、情報通信機器</t>
    <phoneticPr fontId="1"/>
  </si>
  <si>
    <t>半導体・電子部品・デバイス</t>
    <phoneticPr fontId="1"/>
  </si>
  <si>
    <t>医療機器</t>
    <phoneticPr fontId="1"/>
  </si>
  <si>
    <t>光学機器</t>
    <phoneticPr fontId="1"/>
  </si>
  <si>
    <t>精密機械・機器（医療機器・光学機器を除く）</t>
    <phoneticPr fontId="1"/>
  </si>
  <si>
    <t>その他の電気・電子系機器、精密機器</t>
    <phoneticPr fontId="1"/>
  </si>
  <si>
    <t>鉄鋼</t>
    <phoneticPr fontId="1"/>
  </si>
  <si>
    <t>非鉄</t>
    <phoneticPr fontId="1"/>
  </si>
  <si>
    <t>セラミクス、ガラス、炭素</t>
    <phoneticPr fontId="1"/>
  </si>
  <si>
    <t>金属製品</t>
    <phoneticPr fontId="1"/>
  </si>
  <si>
    <t>木・紙・皮製品</t>
    <phoneticPr fontId="1"/>
  </si>
  <si>
    <t>その他の材料・製品</t>
    <phoneticPr fontId="1"/>
  </si>
  <si>
    <t>食品・食料品・飲料品／タバコ・飼料・肥料</t>
    <phoneticPr fontId="1"/>
  </si>
  <si>
    <t>薬剤・医薬品</t>
    <phoneticPr fontId="1"/>
  </si>
  <si>
    <t>プラント</t>
    <phoneticPr fontId="1"/>
  </si>
  <si>
    <t>化学・化粧品・繊維／化学工業製品・衣料・石油製品（プラントは除く）</t>
    <phoneticPr fontId="1"/>
  </si>
  <si>
    <t>その他の化学系</t>
    <phoneticPr fontId="1"/>
  </si>
  <si>
    <t>ソフトウエア、情報システム開発</t>
    <phoneticPr fontId="1"/>
  </si>
  <si>
    <t>ネットサービス／アプリ・コンテンツ</t>
    <phoneticPr fontId="1"/>
  </si>
  <si>
    <t>建設全般（土木・建築・都市）</t>
    <phoneticPr fontId="1"/>
  </si>
  <si>
    <t>住宅設備（電気工事等）</t>
    <phoneticPr fontId="1"/>
  </si>
  <si>
    <t>通信</t>
    <phoneticPr fontId="1"/>
  </si>
  <si>
    <t>電気・ガス・水道・熱供給業</t>
    <phoneticPr fontId="1"/>
  </si>
  <si>
    <t>交通・運輸・輸送</t>
    <phoneticPr fontId="1"/>
  </si>
  <si>
    <t>鉱業・資源</t>
    <phoneticPr fontId="1"/>
  </si>
  <si>
    <t>農業、林業、水産業</t>
    <phoneticPr fontId="1"/>
  </si>
  <si>
    <t>金融・保険・証券・ファイナンシャル</t>
    <phoneticPr fontId="1"/>
  </si>
  <si>
    <t>不動産、賃貸・リース</t>
    <phoneticPr fontId="1"/>
  </si>
  <si>
    <t>商社・卸・輸入</t>
    <phoneticPr fontId="1"/>
  </si>
  <si>
    <t>小売（百貨店、スーパー、コンビニ、小売店等）</t>
    <phoneticPr fontId="1"/>
  </si>
  <si>
    <t>外食・娯楽サービス等</t>
    <phoneticPr fontId="1"/>
  </si>
  <si>
    <t>ホテル・宿泊・旅行・観光</t>
    <phoneticPr fontId="1"/>
  </si>
  <si>
    <t>マスコミ（放送、新聞、出版、広告）</t>
    <phoneticPr fontId="1"/>
  </si>
  <si>
    <t>法律・会計・司法書士・特許等事務所等</t>
    <phoneticPr fontId="1"/>
  </si>
  <si>
    <t>コンサルタント・学術系研究所</t>
    <phoneticPr fontId="1"/>
  </si>
  <si>
    <t>デザイン・著述、翻訳、芸術家等</t>
    <phoneticPr fontId="1"/>
  </si>
  <si>
    <t>病院・医療</t>
    <phoneticPr fontId="1"/>
  </si>
  <si>
    <t>福祉・介護</t>
    <phoneticPr fontId="1"/>
  </si>
  <si>
    <t>保育・幼稚園等</t>
    <phoneticPr fontId="1"/>
  </si>
  <si>
    <t>小・中学校、高等学校、専修学校・各種学校等</t>
    <phoneticPr fontId="1"/>
  </si>
  <si>
    <t>大学、短大・高専等（教育機関・研究機関）等</t>
    <phoneticPr fontId="1"/>
  </si>
  <si>
    <t>学習支援（塾、フィットネスクラブ、各種教室、通信講座等）</t>
    <phoneticPr fontId="1"/>
  </si>
  <si>
    <t>官庁、自治体、公的法人、国際機関等</t>
    <phoneticPr fontId="1"/>
  </si>
  <si>
    <t>あなたの職種は何ですか。最も当てはまる（一番近い）ものをお選び下さい。（ＳＡ）</t>
  </si>
  <si>
    <t>基礎・応用研究、先行開発</t>
    <phoneticPr fontId="1"/>
  </si>
  <si>
    <t>設計・開発</t>
    <phoneticPr fontId="1"/>
  </si>
  <si>
    <t>生産技術（プラント系）</t>
    <phoneticPr fontId="1"/>
  </si>
  <si>
    <t>生産技術（プラント系以外）</t>
    <phoneticPr fontId="1"/>
  </si>
  <si>
    <t>製造・施工</t>
    <phoneticPr fontId="1"/>
  </si>
  <si>
    <t>生産管理・施工管理</t>
    <phoneticPr fontId="1"/>
  </si>
  <si>
    <t>品質管理・評価</t>
    <phoneticPr fontId="1"/>
  </si>
  <si>
    <t>システムエンジニア</t>
    <phoneticPr fontId="1"/>
  </si>
  <si>
    <t>保守・メインテナンス・維持管理、運用・システムアドミニストレータ・サービスエンジニア</t>
    <phoneticPr fontId="1"/>
  </si>
  <si>
    <t>セールスエンジニア・技術営業</t>
    <phoneticPr fontId="1"/>
  </si>
  <si>
    <t>技術系企画・調査、コンサルタント</t>
    <phoneticPr fontId="1"/>
  </si>
  <si>
    <t>コンテンツ制作・編集＜クリエイティブ系＞（動画、音楽、ゲーム、アニメ・漫画、広告、グラフィック等、デザイン・撮影・ライティング等）</t>
    <phoneticPr fontId="1"/>
  </si>
  <si>
    <t>事業推進・企画、経営企画</t>
    <phoneticPr fontId="1"/>
  </si>
  <si>
    <t>コンサルタント（ビジネス系等）</t>
    <phoneticPr fontId="1"/>
  </si>
  <si>
    <t>商品企画、マーケティング（調査）</t>
    <phoneticPr fontId="1"/>
  </si>
  <si>
    <t>経理・会計・財務、金融・ファイナンス、その他会計・税務・金融系専門職</t>
    <phoneticPr fontId="1"/>
  </si>
  <si>
    <t>法務、知的財産・特許、その他司法業務専門職</t>
    <phoneticPr fontId="1"/>
  </si>
  <si>
    <t>人事・労務・研修、その他人事系専門職</t>
    <phoneticPr fontId="1"/>
  </si>
  <si>
    <t>総務</t>
    <phoneticPr fontId="1"/>
  </si>
  <si>
    <t>営業、営業企画、事業統括</t>
    <phoneticPr fontId="1"/>
  </si>
  <si>
    <t>宣伝、広報、ＩＲ</t>
    <phoneticPr fontId="1"/>
  </si>
  <si>
    <t>サービス・販売系業務（店長・マネージャーも含む）</t>
    <phoneticPr fontId="1"/>
  </si>
  <si>
    <t>一般・営業事務</t>
    <phoneticPr fontId="1"/>
  </si>
  <si>
    <t>調達、物流、資材・商品管理</t>
    <phoneticPr fontId="1"/>
  </si>
  <si>
    <t>輸送・運搬、清掃、包装</t>
    <phoneticPr fontId="1"/>
  </si>
  <si>
    <t>保安（警察・消防・警備等）等</t>
    <phoneticPr fontId="1"/>
  </si>
  <si>
    <t>経営者、会社役員</t>
    <phoneticPr fontId="1"/>
  </si>
  <si>
    <t>医師・歯科医師</t>
    <phoneticPr fontId="1"/>
  </si>
  <si>
    <t>薬剤師等</t>
    <phoneticPr fontId="1"/>
  </si>
  <si>
    <t>看護・助産・保健等業務</t>
    <phoneticPr fontId="1"/>
  </si>
  <si>
    <t>その他医療系専門職（臨床検査技師・理学療法士等）</t>
    <phoneticPr fontId="1"/>
  </si>
  <si>
    <t>福祉・介護関連業務・関連専門職</t>
    <phoneticPr fontId="1"/>
  </si>
  <si>
    <t>獣医師、獣医関連業務</t>
    <phoneticPr fontId="1"/>
  </si>
  <si>
    <t>栄養・調理関連業務</t>
    <phoneticPr fontId="1"/>
  </si>
  <si>
    <t>小学校・中学校・高校教員など</t>
    <phoneticPr fontId="1"/>
  </si>
  <si>
    <t>大学等研究機関所属の教員・研究者</t>
    <phoneticPr fontId="1"/>
  </si>
  <si>
    <t>幼稚園教員、保育士等</t>
    <phoneticPr fontId="1"/>
  </si>
  <si>
    <t>その他教育機関教員、インストラクター</t>
    <phoneticPr fontId="1"/>
  </si>
  <si>
    <t>あなたの業務の分野系統は、どの専門系統に当たりますか。最も当てはまる（一番近い）ものをお選び下さい。（ＳＡ）</t>
  </si>
  <si>
    <t>機械系</t>
    <phoneticPr fontId="1"/>
  </si>
  <si>
    <t>電気系</t>
    <phoneticPr fontId="1"/>
  </si>
  <si>
    <t>材料系</t>
    <phoneticPr fontId="1"/>
  </si>
  <si>
    <t>化学系</t>
    <phoneticPr fontId="1"/>
  </si>
  <si>
    <t>有機合成系</t>
    <phoneticPr fontId="1"/>
  </si>
  <si>
    <t>物理系、応用物理系</t>
    <phoneticPr fontId="1"/>
  </si>
  <si>
    <t>化学工学・プロセス工学系</t>
    <phoneticPr fontId="1"/>
  </si>
  <si>
    <t>経営工学・管理工学系</t>
    <phoneticPr fontId="1"/>
  </si>
  <si>
    <t>土木系</t>
    <phoneticPr fontId="1"/>
  </si>
  <si>
    <t>建築系</t>
    <phoneticPr fontId="1"/>
  </si>
  <si>
    <t>情報系</t>
    <phoneticPr fontId="1"/>
  </si>
  <si>
    <t>数理系、統計系</t>
    <phoneticPr fontId="1"/>
  </si>
  <si>
    <t>生物・分子生物・生化学系</t>
    <phoneticPr fontId="1"/>
  </si>
  <si>
    <t>動物・獣医系</t>
    <phoneticPr fontId="1"/>
  </si>
  <si>
    <t>植物系</t>
    <phoneticPr fontId="1"/>
  </si>
  <si>
    <t>水産系</t>
    <phoneticPr fontId="1"/>
  </si>
  <si>
    <t>森林・木材系</t>
    <phoneticPr fontId="1"/>
  </si>
  <si>
    <t>薬理系</t>
    <phoneticPr fontId="1"/>
  </si>
  <si>
    <t>食品科学系</t>
    <phoneticPr fontId="1"/>
  </si>
  <si>
    <t>医学・看護・薬学、その他医療系</t>
    <phoneticPr fontId="1"/>
  </si>
  <si>
    <t>栄養系</t>
    <phoneticPr fontId="1"/>
  </si>
  <si>
    <t>法律系</t>
    <phoneticPr fontId="1"/>
  </si>
  <si>
    <t>会計系</t>
    <phoneticPr fontId="1"/>
  </si>
  <si>
    <t>金融（工学）系</t>
    <phoneticPr fontId="1"/>
  </si>
  <si>
    <t>教育系</t>
    <phoneticPr fontId="1"/>
  </si>
  <si>
    <t>心理系</t>
    <phoneticPr fontId="1"/>
  </si>
  <si>
    <t>体育・スポーツ系</t>
    <phoneticPr fontId="1"/>
  </si>
  <si>
    <t>デザイン系</t>
    <phoneticPr fontId="1"/>
  </si>
  <si>
    <t>芸術（アート）系</t>
    <phoneticPr fontId="1"/>
  </si>
  <si>
    <t>管理、営業・販売、事務等系</t>
    <phoneticPr fontId="1"/>
  </si>
  <si>
    <t>あなたは、現在の担当の業務にやりがいを感じていますか。（ＳＡ）</t>
  </si>
  <si>
    <t>感じている</t>
    <phoneticPr fontId="1"/>
  </si>
  <si>
    <t>どちらかというと感じている</t>
    <phoneticPr fontId="1"/>
  </si>
  <si>
    <t>どちらともいえない</t>
    <phoneticPr fontId="1"/>
  </si>
  <si>
    <t>あまり感じていない</t>
    <phoneticPr fontId="1"/>
  </si>
  <si>
    <t>あなたの年収をお答えください。（ＳＡ）</t>
  </si>
  <si>
    <t>２９９万円以下</t>
    <phoneticPr fontId="1"/>
  </si>
  <si>
    <t>３００～３９９万円</t>
    <phoneticPr fontId="1"/>
  </si>
  <si>
    <t>４００～４９９万円</t>
    <phoneticPr fontId="1"/>
  </si>
  <si>
    <t>５００～５９９万円</t>
    <phoneticPr fontId="1"/>
  </si>
  <si>
    <t>６００～６９９万円</t>
    <phoneticPr fontId="1"/>
  </si>
  <si>
    <t>７００～７９９万円</t>
    <phoneticPr fontId="1"/>
  </si>
  <si>
    <t>８００～８９９万円</t>
    <phoneticPr fontId="1"/>
  </si>
  <si>
    <t>９００～９９９万円</t>
    <phoneticPr fontId="1"/>
  </si>
  <si>
    <t>１０００万円以上</t>
    <phoneticPr fontId="1"/>
  </si>
  <si>
    <t>回答したくない</t>
    <phoneticPr fontId="1"/>
  </si>
  <si>
    <t>最終学歴をお選びください。（ＳＡ）</t>
  </si>
  <si>
    <t>高校</t>
    <phoneticPr fontId="1"/>
  </si>
  <si>
    <t>専門学校</t>
    <phoneticPr fontId="1"/>
  </si>
  <si>
    <t>高等専門学校</t>
    <phoneticPr fontId="1"/>
  </si>
  <si>
    <t>大学（学部）</t>
    <phoneticPr fontId="1"/>
  </si>
  <si>
    <t>大学院修士</t>
    <phoneticPr fontId="1"/>
  </si>
  <si>
    <t>大学院博士</t>
    <phoneticPr fontId="1"/>
  </si>
  <si>
    <t>あなたの最終学歴につき、その学部・学科（研究科・専攻）について最も近いものをお選びください。（ＳＡ）</t>
  </si>
  <si>
    <t>機械系（工学）</t>
    <phoneticPr fontId="1"/>
  </si>
  <si>
    <t>造船・海洋系（工学）</t>
    <phoneticPr fontId="1"/>
  </si>
  <si>
    <t>航空・宇宙系（工学）</t>
    <phoneticPr fontId="1"/>
  </si>
  <si>
    <t>電気・電子系（工学）</t>
    <phoneticPr fontId="1"/>
  </si>
  <si>
    <t>材料系＜金属・セラミックス等＞（工学）</t>
    <phoneticPr fontId="1"/>
  </si>
  <si>
    <t>応用化学・物質系（工学）</t>
    <phoneticPr fontId="1"/>
  </si>
  <si>
    <t>化学工学系</t>
    <phoneticPr fontId="1"/>
  </si>
  <si>
    <t>繊維系（工学）</t>
    <phoneticPr fontId="1"/>
  </si>
  <si>
    <t>経営・管理工学、事業創造系（工学）</t>
    <phoneticPr fontId="1"/>
  </si>
  <si>
    <t>応用物理系＜光など＞（工学）</t>
    <phoneticPr fontId="1"/>
  </si>
  <si>
    <t>土木系（工学）</t>
    <phoneticPr fontId="1"/>
  </si>
  <si>
    <t>情報系（情報学、情報工学、情報科学等）</t>
    <phoneticPr fontId="1"/>
  </si>
  <si>
    <t>生物工学、生命科学系、理工系バイオ</t>
    <phoneticPr fontId="1"/>
  </si>
  <si>
    <t>環境系</t>
    <phoneticPr fontId="1"/>
  </si>
  <si>
    <t>資源・エネルギー系</t>
    <phoneticPr fontId="1"/>
  </si>
  <si>
    <t>数学（理学）</t>
    <phoneticPr fontId="1"/>
  </si>
  <si>
    <t>物理（理学）</t>
    <phoneticPr fontId="1"/>
  </si>
  <si>
    <t>化学（理学）</t>
    <phoneticPr fontId="1"/>
  </si>
  <si>
    <t>生物（理学）</t>
    <phoneticPr fontId="1"/>
  </si>
  <si>
    <t>地球・惑星（理学）</t>
    <phoneticPr fontId="1"/>
  </si>
  <si>
    <t>天文（理学）</t>
    <phoneticPr fontId="1"/>
  </si>
  <si>
    <t>農学系（バイオ系、化学系・食品系など）</t>
    <phoneticPr fontId="1"/>
  </si>
  <si>
    <t>農学系（バイオ以外、環境系・工学系など）</t>
    <phoneticPr fontId="1"/>
  </si>
  <si>
    <t>獣医系・動物系</t>
    <phoneticPr fontId="1"/>
  </si>
  <si>
    <t>薬学系</t>
    <phoneticPr fontId="1"/>
  </si>
  <si>
    <t>医学・歯学系</t>
    <phoneticPr fontId="1"/>
  </si>
  <si>
    <t>看護・保健・医療系</t>
    <phoneticPr fontId="1"/>
  </si>
  <si>
    <t>福祉・介護系</t>
    <phoneticPr fontId="1"/>
  </si>
  <si>
    <t>スポーツ・体育・健康系</t>
    <phoneticPr fontId="1"/>
  </si>
  <si>
    <t>家政・生活科学系（栄養・ファッション等も含む）</t>
    <phoneticPr fontId="1"/>
  </si>
  <si>
    <t>芸術・デザイン（音楽・映像・グラフィックなど）系</t>
    <phoneticPr fontId="1"/>
  </si>
  <si>
    <t>哲学系</t>
    <phoneticPr fontId="1"/>
  </si>
  <si>
    <t>文学系</t>
    <phoneticPr fontId="1"/>
  </si>
  <si>
    <t>語学・外国語系</t>
    <phoneticPr fontId="1"/>
  </si>
  <si>
    <t>史学系</t>
    <phoneticPr fontId="1"/>
  </si>
  <si>
    <t>教育学系、教員養成系</t>
    <phoneticPr fontId="1"/>
  </si>
  <si>
    <t>社会学系（観光、コミュニケーション学、社会情報学等も含む）</t>
    <phoneticPr fontId="1"/>
  </si>
  <si>
    <t>法律学系</t>
    <phoneticPr fontId="1"/>
  </si>
  <si>
    <t>政治学系・政策系</t>
    <phoneticPr fontId="1"/>
  </si>
  <si>
    <t>国際関係系</t>
    <phoneticPr fontId="1"/>
  </si>
  <si>
    <t>経済学系</t>
    <phoneticPr fontId="1"/>
  </si>
  <si>
    <t>経営学・商学系</t>
    <phoneticPr fontId="1"/>
  </si>
  <si>
    <t>会計学系</t>
    <phoneticPr fontId="1"/>
  </si>
  <si>
    <t>あなたが、最終学歴で、所属した研究室、あるいは専門的な研究を行うゼミで、主に扱っていた専門学問分野（属していない場合は、最も力を入れた学問分野）として、最も当てはまる（一番近い）ものを１つお選びください。（ＳＡ）</t>
  </si>
  <si>
    <t>設計工学（人間工学も含む）</t>
    <phoneticPr fontId="1"/>
  </si>
  <si>
    <t>機構学、機械要素（歯車等）</t>
    <phoneticPr fontId="1"/>
  </si>
  <si>
    <t>トライボロジー（摩擦・摩耗・潤滑）</t>
    <phoneticPr fontId="1"/>
  </si>
  <si>
    <t>加工学（機械加工学、工作機械など）</t>
    <phoneticPr fontId="1"/>
  </si>
  <si>
    <t>燃焼／熱機関（冷凍・空調、熱力学等）</t>
    <phoneticPr fontId="1"/>
  </si>
  <si>
    <t>伝熱・熱物性（移動速度論など）</t>
    <phoneticPr fontId="1"/>
  </si>
  <si>
    <t>流体工学、流体機械</t>
    <phoneticPr fontId="1"/>
  </si>
  <si>
    <t>機械材料</t>
    <phoneticPr fontId="1"/>
  </si>
  <si>
    <t>材料力学（構造、破壊など）</t>
    <phoneticPr fontId="1"/>
  </si>
  <si>
    <t>機械力学　（振動、騒音等＜制御工学を含む＞）</t>
    <phoneticPr fontId="1"/>
  </si>
  <si>
    <t>メカトロニクス・ロボティクス</t>
    <phoneticPr fontId="1"/>
  </si>
  <si>
    <t>自動車工学（水素自動車等）</t>
    <phoneticPr fontId="1"/>
  </si>
  <si>
    <t>航空宇宙工学</t>
    <phoneticPr fontId="1"/>
  </si>
  <si>
    <t>船舶工学</t>
    <phoneticPr fontId="1"/>
  </si>
  <si>
    <t>海洋工学</t>
    <phoneticPr fontId="1"/>
  </si>
  <si>
    <t>電力工学・電力変換（送電・配電等）</t>
    <phoneticPr fontId="1"/>
  </si>
  <si>
    <t>電気機器・パワーエレクトロニクス・照明（モーター工学も含む）</t>
    <phoneticPr fontId="1"/>
  </si>
  <si>
    <t>アナログ回路（電源、高周波、超高周波、パルス等）</t>
    <phoneticPr fontId="1"/>
  </si>
  <si>
    <t>デジタル回路、ＬＳＩ（ＦＰＧＡ等）</t>
    <phoneticPr fontId="1"/>
  </si>
  <si>
    <t>電子デバイス　（半導体工学等）</t>
    <phoneticPr fontId="1"/>
  </si>
  <si>
    <t>電子機器・パッケージ</t>
    <phoneticPr fontId="1"/>
  </si>
  <si>
    <t>ディスプレイ（薄膜ディスプレイ、大面積、可撓性、色情報、画像、動画、情報家電等）</t>
    <phoneticPr fontId="1"/>
  </si>
  <si>
    <t>カーエレクトロニクス（ＡＶ、ＣＡＮ、電気自動車など）</t>
    <phoneticPr fontId="1"/>
  </si>
  <si>
    <t>光エレクトロニクス・デバイス（光工学を含む）</t>
    <phoneticPr fontId="1"/>
  </si>
  <si>
    <t>計測工学（光計測を含む）</t>
    <phoneticPr fontId="1"/>
  </si>
  <si>
    <t>制御工学</t>
    <phoneticPr fontId="1"/>
  </si>
  <si>
    <t>システム工学</t>
    <phoneticPr fontId="1"/>
  </si>
  <si>
    <t>結晶工学、厚膜（アモルファス、非結晶も含む）</t>
    <phoneticPr fontId="1"/>
  </si>
  <si>
    <t>薄膜・表面界面物性</t>
    <phoneticPr fontId="1"/>
  </si>
  <si>
    <t>物性物理（応用系、電子材料＜半導体、誘電体、磁性体、絶縁体等＞等）</t>
    <phoneticPr fontId="1"/>
  </si>
  <si>
    <t>物性物理学（超伝導、低温、スピン物性等）</t>
    <phoneticPr fontId="1"/>
  </si>
  <si>
    <t>数理物理、統計物理（第一原理による）・熱力学</t>
    <phoneticPr fontId="1"/>
  </si>
  <si>
    <t>原子・分子物理、量子物理、量子エレクトロニクス</t>
    <phoneticPr fontId="1"/>
  </si>
  <si>
    <t>機能物性化学（光、電子、スピン等）</t>
    <phoneticPr fontId="1"/>
  </si>
  <si>
    <t>ナノテク＜構造・材料・物性＞（フラーレン・ナノチューブ・グラフェン、量子ドット・デバイス、分子素子等）</t>
    <phoneticPr fontId="1"/>
  </si>
  <si>
    <t>ナノマイクロデバイス・システム（ＭＥＭＳ・ＮＥＭＳ等）</t>
    <phoneticPr fontId="1"/>
  </si>
  <si>
    <t>有機・ハイブリッド材料（有機半導体等）</t>
    <phoneticPr fontId="1"/>
  </si>
  <si>
    <t>金属物性・材料、無機物性・材料（金属、セラミックス、アモルファス、耐火物、物性、組織制御等）</t>
    <phoneticPr fontId="1"/>
  </si>
  <si>
    <t>軽金属材料（アルミニウム、チタン、マグネシウム等）</t>
    <phoneticPr fontId="1"/>
  </si>
  <si>
    <t>炭素系物質・材料</t>
    <phoneticPr fontId="1"/>
  </si>
  <si>
    <t>複合材料（繊維強化プラスチック、金属・プラスチック・セラミックス系等）</t>
    <phoneticPr fontId="1"/>
  </si>
  <si>
    <t>構造・機能材料（薄膜、生体、電子、磁性など）</t>
    <phoneticPr fontId="1"/>
  </si>
  <si>
    <t>表界面工学（物性、表面処理・めっき、腐食防食等）</t>
    <phoneticPr fontId="1"/>
  </si>
  <si>
    <t>溶接・接合・接着</t>
    <phoneticPr fontId="1"/>
  </si>
  <si>
    <t>金属生産工学（反応・分離・精製、製造プロセス、省エネプロセス、化学熱力学等）</t>
    <phoneticPr fontId="1"/>
  </si>
  <si>
    <t>材料加工・組織制御（熱処理、塑性加工、鋳物鋳造、３次元加工等）</t>
    <phoneticPr fontId="1"/>
  </si>
  <si>
    <t>物質・材料設計</t>
    <phoneticPr fontId="1"/>
  </si>
  <si>
    <t>物質・材料の分析・評価（機器分析、結晶回折、材料試験、非破壊検査など）</t>
    <phoneticPr fontId="1"/>
  </si>
  <si>
    <t>化学工学＜基礎系＞（物性、撹拌、分離・精製等）</t>
    <phoneticPr fontId="1"/>
  </si>
  <si>
    <t>反応工学（反応速度論、重合等）</t>
    <phoneticPr fontId="1"/>
  </si>
  <si>
    <t>粉体工学（粉体冶金、粉体加工学等）</t>
    <phoneticPr fontId="1"/>
  </si>
  <si>
    <t>計装、プロセス制御、システム設計</t>
    <phoneticPr fontId="1"/>
  </si>
  <si>
    <t>エネルギー変換工学（触媒・資源化学プロセス）</t>
    <phoneticPr fontId="1"/>
  </si>
  <si>
    <t>バイオエンジニアリング（バイオセンサー、バイオリアクター、食品工学等）</t>
    <phoneticPr fontId="1"/>
  </si>
  <si>
    <t>理論化学</t>
    <phoneticPr fontId="1"/>
  </si>
  <si>
    <t>基礎物理化学（構造・分子動力学・分子分光等）</t>
    <phoneticPr fontId="1"/>
  </si>
  <si>
    <t>基礎有機化学（薬学系合成・天然物等も含む）</t>
    <phoneticPr fontId="1"/>
  </si>
  <si>
    <t>基礎無機化学（錯体等）</t>
    <phoneticPr fontId="1"/>
  </si>
  <si>
    <t>核・放射化学</t>
    <phoneticPr fontId="1"/>
  </si>
  <si>
    <t>合成化学（有機金属触媒、コンビナトリアル合成、天然物合成等）</t>
    <phoneticPr fontId="1"/>
  </si>
  <si>
    <t>高分子化学・機能性高分子（繊維も含む）</t>
    <phoneticPr fontId="1"/>
  </si>
  <si>
    <t>分析化学</t>
    <phoneticPr fontId="1"/>
  </si>
  <si>
    <t>エネルギー関連化学（光触媒等）</t>
    <phoneticPr fontId="1"/>
  </si>
  <si>
    <t>分子デバイス化学（半導体・光・電池等）</t>
    <phoneticPr fontId="1"/>
  </si>
  <si>
    <t>気象・大気・海洋・プラズマ圏</t>
    <phoneticPr fontId="1"/>
  </si>
  <si>
    <t>自然地理学（地形・気候・水文、土地利用、地図、地理情報システム等）</t>
    <phoneticPr fontId="1"/>
  </si>
  <si>
    <t>自然災害科学、防災学（地震・津波・火山学、地震・気象等各種自然災害、地域防災、復興工学、災害予測・対策・リスク等）</t>
    <phoneticPr fontId="1"/>
  </si>
  <si>
    <t>地球温暖化、環境変動・循環モデル・評価（アセスメント等）</t>
    <phoneticPr fontId="1"/>
  </si>
  <si>
    <t>環境化学（環境計測、センサーモニタリング、汚染物質評価等）</t>
    <phoneticPr fontId="1"/>
  </si>
  <si>
    <t>環境負荷低減、保全修復（排水・排ガス・廃棄物等発生制御、騒音・振動・地盤対策、汚染除去・修復、生物機能利用等）</t>
    <phoneticPr fontId="1"/>
  </si>
  <si>
    <t>資源・リサイクル工学（資源分離・確保、環境調和、リサイクル等）</t>
    <phoneticPr fontId="1"/>
  </si>
  <si>
    <t>自然共生・持続可能システム創成（生態系、環境浄化、バイオマス、資源循環等）</t>
    <phoneticPr fontId="1"/>
  </si>
  <si>
    <t>環境政策・社会学（経済・法等）</t>
    <phoneticPr fontId="1"/>
  </si>
  <si>
    <t>エネルギー変換・貯蔵学（太陽光活用、炭酸ガス活用、燃料電池、バッテリー、ワイヤレス電力伝送等）</t>
    <phoneticPr fontId="1"/>
  </si>
  <si>
    <t>エネルギー学＜電力系＞（エネルギーシステム、スマートグリッド等）</t>
    <phoneticPr fontId="1"/>
  </si>
  <si>
    <t>原子力工学（安全設計、反応制御、原子炉廃炉・環境修復）</t>
    <phoneticPr fontId="1"/>
  </si>
  <si>
    <t>核融合学</t>
    <phoneticPr fontId="1"/>
  </si>
  <si>
    <t>地質学・鉱物学</t>
    <phoneticPr fontId="1"/>
  </si>
  <si>
    <t>地球・資源システム工学（地殻工学、資源開発、廃棄物処分、地層汚染等）</t>
    <phoneticPr fontId="1"/>
  </si>
  <si>
    <t>構造工学・維持管理工学</t>
    <phoneticPr fontId="1"/>
  </si>
  <si>
    <t>地震工学</t>
    <phoneticPr fontId="1"/>
  </si>
  <si>
    <t>土木材料</t>
    <phoneticPr fontId="1"/>
  </si>
  <si>
    <t>土木施工・建設マネジメント</t>
    <phoneticPr fontId="1"/>
  </si>
  <si>
    <t>地盤工学</t>
    <phoneticPr fontId="1"/>
  </si>
  <si>
    <t>水理・河川工学、海岸・港湾工学</t>
    <phoneticPr fontId="1"/>
  </si>
  <si>
    <t>土木計画</t>
    <phoneticPr fontId="1"/>
  </si>
  <si>
    <t>交通工学</t>
    <phoneticPr fontId="1"/>
  </si>
  <si>
    <t>高度交通システム（ＩＴＳ）</t>
    <phoneticPr fontId="1"/>
  </si>
  <si>
    <t>景観・デザイン、土木史</t>
    <phoneticPr fontId="1"/>
  </si>
  <si>
    <t>土木環境システム、衛生工学</t>
    <phoneticPr fontId="1"/>
  </si>
  <si>
    <t>農業土木、地域環境工学・計画学（水利、保全、生態系、景観等）</t>
    <phoneticPr fontId="1"/>
  </si>
  <si>
    <t>都市計画学（行政、経済、防災、景観・環境）</t>
    <phoneticPr fontId="1"/>
  </si>
  <si>
    <t>ランドスケープ、造園・緑地学</t>
    <phoneticPr fontId="1"/>
  </si>
  <si>
    <t>建築計画学（計画論、設計論、住宅論等）</t>
    <phoneticPr fontId="1"/>
  </si>
  <si>
    <t>建築環境・設備</t>
    <phoneticPr fontId="1"/>
  </si>
  <si>
    <t>建築構造・材料</t>
    <phoneticPr fontId="1"/>
  </si>
  <si>
    <t>建築経済学</t>
    <phoneticPr fontId="1"/>
  </si>
  <si>
    <t>意匠・建築史</t>
    <phoneticPr fontId="1"/>
  </si>
  <si>
    <t>住居学・住生活学</t>
    <phoneticPr fontId="1"/>
  </si>
  <si>
    <t>被服・衣生活学</t>
    <phoneticPr fontId="1"/>
  </si>
  <si>
    <t>家政学・生活学（保育、家庭科・消費者教育、ライフスタイル、高齢者生活等）</t>
    <phoneticPr fontId="1"/>
  </si>
  <si>
    <t>建築（都市・ランドスケープ）デザイン</t>
    <phoneticPr fontId="1"/>
  </si>
  <si>
    <t>プロダクトデザイン（ユニバーサルデザインも含む）</t>
    <phoneticPr fontId="1"/>
  </si>
  <si>
    <t>デザイン論、デザイン学</t>
    <phoneticPr fontId="1"/>
  </si>
  <si>
    <t>ワークショップ実践（空き家利用、町・家づくり、防災、モノづくり、地域・企業課題等）</t>
    <phoneticPr fontId="1"/>
  </si>
  <si>
    <t>製図、デザイン実習</t>
    <phoneticPr fontId="1"/>
  </si>
  <si>
    <t>計算機システム（アーキテクチャ、回路とシステム、ＬＳＩ設計、組込みハード等）</t>
    <phoneticPr fontId="1"/>
  </si>
  <si>
    <t>基本ソフト（オペレーティングシステム＜ＯＳ＞、組込みソフト等）</t>
    <phoneticPr fontId="1"/>
  </si>
  <si>
    <t>ミドルウェア（並列分散、仮想化、クラウド基盤等）</t>
    <phoneticPr fontId="1"/>
  </si>
  <si>
    <t>応用ソフト・アプリケーション（ネットアプリ、業務ソフト等）</t>
    <phoneticPr fontId="1"/>
  </si>
  <si>
    <t>ソフトウエア基礎（プログラミング、仕様記述、ソフトウエア工学等）</t>
    <phoneticPr fontId="1"/>
  </si>
  <si>
    <t>端末システム（スマートフォン、ウエアラブル機器等）</t>
    <phoneticPr fontId="1"/>
  </si>
  <si>
    <t>通信工学（通信方式《無線、光等》、信号処理、変復調等）</t>
    <phoneticPr fontId="1"/>
  </si>
  <si>
    <t>情報ネットワーク（インターネット、マルチメディア通信、無線ＬＡＮ、センサネットワーク、ホームネットワーク等）</t>
    <phoneticPr fontId="1"/>
  </si>
  <si>
    <t>データベース・検索</t>
    <phoneticPr fontId="1"/>
  </si>
  <si>
    <t>マルチメデイア情報処理・情報生成</t>
    <phoneticPr fontId="1"/>
  </si>
  <si>
    <t>セキュリティ（暗号、認証、アクセス制御、マルウェア対策、指紋認証等）</t>
    <phoneticPr fontId="1"/>
  </si>
  <si>
    <t>人工知能・機械学習・知識処理（マルチエージェント、知識探査・発見／マイニング、自然言語処理等）</t>
    <phoneticPr fontId="1"/>
  </si>
  <si>
    <t>知能ロボティクス（自律システム・ディジタルヒューマンモデル等）</t>
    <phoneticPr fontId="1"/>
  </si>
  <si>
    <t>画像処理（ＣＧ、画像認識等）</t>
    <phoneticPr fontId="1"/>
  </si>
  <si>
    <t>音声処理（音声認識・合成等）</t>
    <phoneticPr fontId="1"/>
  </si>
  <si>
    <t>情報センシング（知覚情報等）</t>
    <phoneticPr fontId="1"/>
  </si>
  <si>
    <t>ヒューマンインターフェース・インターラクション、グループウェア</t>
    <phoneticPr fontId="1"/>
  </si>
  <si>
    <t>感性情報処理（感性＜デザイン・表現・心理・脳・環境・経営＞学等）</t>
    <phoneticPr fontId="1"/>
  </si>
  <si>
    <t>エンターテインメント、ゲーム学（メディアアート、３Ｄ、音楽、ネットゲーム、デジタルミュージアム等）</t>
    <phoneticPr fontId="1"/>
  </si>
  <si>
    <t>オペレーションズリサーチ（ＯＲ）　（数理計画法、組合せ最適化等）</t>
    <phoneticPr fontId="1"/>
  </si>
  <si>
    <t>統計学応用・統計科学（多変量、トレンド予測・分析、社会調査等）</t>
    <phoneticPr fontId="1"/>
  </si>
  <si>
    <t>高性能計算（並列処理、数値解析、シミュレーション、ＨＰＣ＝ハイパフォーマンスコンピューティング等）</t>
    <phoneticPr fontId="1"/>
  </si>
  <si>
    <t>数理モデル（複雑系、カオス、フラクタル、スケールフリー等）</t>
    <phoneticPr fontId="1"/>
  </si>
  <si>
    <t>オートマトン・形式言語理論、計算（量）理論</t>
    <phoneticPr fontId="1"/>
  </si>
  <si>
    <t>情報理論・符号理論</t>
    <phoneticPr fontId="1"/>
  </si>
  <si>
    <t>アルゴリズム</t>
    <phoneticPr fontId="1"/>
  </si>
  <si>
    <t>ＷＥＢ情報学（ＳＮＳ・セマンティックＷＥＢ等）</t>
    <phoneticPr fontId="1"/>
  </si>
  <si>
    <t>図書館情報学、社会情報学（ディジタルアーカイブ・情報資源管理等）</t>
    <phoneticPr fontId="1"/>
  </si>
  <si>
    <t>学習システム、教育工学（メディア・分散協調、カリキュラム・教授法等）</t>
    <phoneticPr fontId="1"/>
  </si>
  <si>
    <t>情報デザイン（メディア、コンテンツ、インターフェイス等）</t>
    <phoneticPr fontId="1"/>
  </si>
  <si>
    <t>教科学習（教科外・生活・進路指導等も含む）、科学・理科教育、特別支援教育</t>
    <phoneticPr fontId="1"/>
  </si>
  <si>
    <t>外国語教育（教授法、第二言語習得、早期外国語教育）</t>
    <phoneticPr fontId="1"/>
  </si>
  <si>
    <t>子ども学（子ども環境学）</t>
    <phoneticPr fontId="1"/>
  </si>
  <si>
    <t>教育学・行政、学校経営学、教育社会学（学校・教師・生徒文化等）</t>
    <phoneticPr fontId="1"/>
  </si>
  <si>
    <t>認知科学、教育心理学・実験心理学、社会脳科学</t>
    <phoneticPr fontId="1"/>
  </si>
  <si>
    <t>生産工学（生産モデリング、工程設計等）</t>
    <phoneticPr fontId="1"/>
  </si>
  <si>
    <t>安全工学、信頼性工学（リスクマネジメント、規制等も含む）</t>
    <phoneticPr fontId="1"/>
  </si>
  <si>
    <t>経営工学（ロジスティクス、品質管理、プロジェクトマネジメント等も含む）</t>
    <phoneticPr fontId="1"/>
  </si>
  <si>
    <t>サービス工学（サービスマネジメント、知識マネジメント、スマートコミュニティ＜医療・福祉…＞等）</t>
    <phoneticPr fontId="1"/>
  </si>
  <si>
    <t>ファイナンス・金融工学</t>
    <phoneticPr fontId="1"/>
  </si>
  <si>
    <t>会計・簿記</t>
    <phoneticPr fontId="1"/>
  </si>
  <si>
    <t>経営組織・戦略、ベンチャー、人的資源管理、技術経営（ＭＯＴ）</t>
    <phoneticPr fontId="1"/>
  </si>
  <si>
    <t>マーケティング・流通、保険</t>
    <phoneticPr fontId="1"/>
  </si>
  <si>
    <t>社会心理学（社会現象、リーダーシップ、消費者行動等）</t>
    <phoneticPr fontId="1"/>
  </si>
  <si>
    <t>社会工学（社会システム等）、政策科学</t>
    <phoneticPr fontId="1"/>
  </si>
  <si>
    <t>科学技術史・技術論</t>
    <phoneticPr fontId="1"/>
  </si>
  <si>
    <t>社会学（家族、地域、産業、メディア等）、ジェンダー研究</t>
    <phoneticPr fontId="1"/>
  </si>
  <si>
    <t>政治・行政（理論、政治過程、選挙、地方自治、公共政策等）</t>
    <phoneticPr fontId="1"/>
  </si>
  <si>
    <t>法律（民法・商法・会社・金融法、医事法、知的財産法、土地法等も含む）</t>
    <phoneticPr fontId="1"/>
  </si>
  <si>
    <t>国際関係論（安全保障、国際交流・協力等）</t>
    <phoneticPr fontId="1"/>
  </si>
  <si>
    <t>経済学（マクロ・ミクロ、ゲーム論、計量経済、国際経済、労働経済等）</t>
    <phoneticPr fontId="1"/>
  </si>
  <si>
    <t>農業経済・経営・政策、開発農学（食糧自給・安全保障、地産地消、技術移転、農村社会学等）</t>
    <phoneticPr fontId="1"/>
  </si>
  <si>
    <t>哲学、倫理学、宗教学</t>
    <phoneticPr fontId="1"/>
  </si>
  <si>
    <t>史学（日本、東洋、ヨーロッパ、アメリカ、アフリカ等）、考古学</t>
    <phoneticPr fontId="1"/>
  </si>
  <si>
    <t>地域研究、人文地理、観光（ツーリズム等）、文化人類学・民俗学</t>
    <phoneticPr fontId="1"/>
  </si>
  <si>
    <t>文学、美学・美術史、文化財・博物館、芸術学（論）、言語学、日本語学・教育、英語学</t>
    <phoneticPr fontId="1"/>
  </si>
  <si>
    <t>解析（関数方程式、力学系、確率論等）</t>
    <phoneticPr fontId="1"/>
  </si>
  <si>
    <t>代数（代数解析、代数応用、代数幾何等）</t>
    <phoneticPr fontId="1"/>
  </si>
  <si>
    <t>幾何（幾何解析、位相幾何・トポロジー等）</t>
    <phoneticPr fontId="1"/>
  </si>
  <si>
    <t>数理論理学、数学基礎論、情報数理＜基礎系＞</t>
    <phoneticPr fontId="1"/>
  </si>
  <si>
    <t>離散数学</t>
    <phoneticPr fontId="1"/>
  </si>
  <si>
    <t>数理モデル（複雑系等）・数値解析、統計数学・ゲーム理論・実験計画等</t>
    <phoneticPr fontId="1"/>
  </si>
  <si>
    <t>基礎物理（力、熱、光、波、電磁気等）</t>
    <phoneticPr fontId="1"/>
  </si>
  <si>
    <t>生物・化学等、現象の物理（高分子、コロイド、光合成、生体等）</t>
    <phoneticPr fontId="1"/>
  </si>
  <si>
    <t>プラズマ科学、プラズマエレクトロニクス</t>
    <phoneticPr fontId="1"/>
  </si>
  <si>
    <t>素粒子・原子核・宇宙物理学、量子ビーム科学</t>
    <phoneticPr fontId="1"/>
  </si>
  <si>
    <t>天文学</t>
    <phoneticPr fontId="1"/>
  </si>
  <si>
    <t>地球物理学、惑星科学・進化学等</t>
    <phoneticPr fontId="1"/>
  </si>
  <si>
    <t>地球宇宙化学（地球宇宙物質、同位体・放射年代、計測手法等）</t>
    <phoneticPr fontId="1"/>
  </si>
  <si>
    <t>古生物学・層位（化石、系統・進化・多様性等）</t>
    <phoneticPr fontId="1"/>
  </si>
  <si>
    <t>分子生物学・ゲノム生物学／生体関連化学　（ゲノム構造、遺伝子発現、トランスクリプトーム、遺伝子工学・タンパク質工学・酵素化学等）</t>
    <phoneticPr fontId="1"/>
  </si>
  <si>
    <t>構造生物化学　（細胞間マトリクス、分子認識、立体構造解析等）</t>
    <phoneticPr fontId="1"/>
  </si>
  <si>
    <t>機能生物化学（酵素、生体エネルギー変換、遺伝子発現、膜輸送等）</t>
    <phoneticPr fontId="1"/>
  </si>
  <si>
    <t>細胞生物学（染色体・糖鎖・オルガネラ・細胞組織・培養工学等）</t>
    <phoneticPr fontId="1"/>
  </si>
  <si>
    <t>発生生物学（再生工学も含む）</t>
    <phoneticPr fontId="1"/>
  </si>
  <si>
    <t>バイオインフォマティクス・システムゲノム学（遺伝子・タンパク質・代謝ネットワークなど）</t>
    <phoneticPr fontId="1"/>
  </si>
  <si>
    <t>遺伝学、人類遺伝（集団遺伝、分子遺伝、遺伝子診断、社会遺伝、エピジェネティクス、進化生物＜分子進化・遺伝子進化＞など）</t>
    <phoneticPr fontId="1"/>
  </si>
  <si>
    <t>系統分類学（生物多様性）</t>
    <phoneticPr fontId="1"/>
  </si>
  <si>
    <t>形態・構造</t>
    <phoneticPr fontId="1"/>
  </si>
  <si>
    <t>自然人類学（生理人類学、被服・人間工学応用、医療応用等）</t>
    <phoneticPr fontId="1"/>
  </si>
  <si>
    <t>生態学・生物資源保全学</t>
    <phoneticPr fontId="1"/>
  </si>
  <si>
    <t>解剖学</t>
    <phoneticPr fontId="1"/>
  </si>
  <si>
    <t>生理学、内分泌</t>
    <phoneticPr fontId="1"/>
  </si>
  <si>
    <t>環境生理学（体力医学、栄養、成長・老化、宇宙医学、生体リズム、睡眠等）</t>
    <phoneticPr fontId="1"/>
  </si>
  <si>
    <t>血液</t>
    <phoneticPr fontId="1"/>
  </si>
  <si>
    <t>免疫学、アレルギー・膠原病</t>
    <phoneticPr fontId="1"/>
  </si>
  <si>
    <t>感染症</t>
    <phoneticPr fontId="1"/>
  </si>
  <si>
    <t>病原微生物学（細菌、ウイルス等）</t>
    <phoneticPr fontId="1"/>
  </si>
  <si>
    <t>寄生虫学</t>
    <phoneticPr fontId="1"/>
  </si>
  <si>
    <t>病理学全般</t>
    <phoneticPr fontId="1"/>
  </si>
  <si>
    <t>放射線、化学物質の人体影響</t>
    <phoneticPr fontId="1"/>
  </si>
  <si>
    <t>ガン関連の生物学（シグナル伝達、アポトーシス、細胞接着、幹細胞、発ガン機構、ガンの浸潤・転移、ガン免疫等）</t>
    <phoneticPr fontId="1"/>
  </si>
  <si>
    <t>ガン診断（ゲノム解析、オーダーメイド医療、バイオマーカー・分子イメージング等）</t>
    <phoneticPr fontId="1"/>
  </si>
  <si>
    <t>ゲノム医科学、病態医化学（遺伝子診断、ゲノム創薬、発生・再生医学、加齢、代謝異常、ヒト集団遺伝学等）</t>
    <phoneticPr fontId="1"/>
  </si>
  <si>
    <t>ガン治療（抗ガン物質、分子標的、免疫療法、抗体療法等）</t>
    <phoneticPr fontId="1"/>
  </si>
  <si>
    <t>神経内科（臨床・分子）・外科学</t>
    <phoneticPr fontId="1"/>
  </si>
  <si>
    <t>神経生理学、行動神経・認知神経科学、ゲノム脳科学等</t>
    <phoneticPr fontId="1"/>
  </si>
  <si>
    <t>神経解剖・病理</t>
    <phoneticPr fontId="1"/>
  </si>
  <si>
    <t>神経化学・薬理</t>
    <phoneticPr fontId="1"/>
  </si>
  <si>
    <t>脳計測・情報</t>
    <phoneticPr fontId="1"/>
  </si>
  <si>
    <t>精神薬理・生理・病理、社会精神医学</t>
    <phoneticPr fontId="1"/>
  </si>
  <si>
    <t>天然物・生物有機系化学（生薬・薬用資源学・構造活性相関、生合成、化学生態学など）</t>
    <phoneticPr fontId="1"/>
  </si>
  <si>
    <t>創薬化学（医薬品・分子設計・ゲノム創薬）、ケミカルバイオロジー</t>
    <phoneticPr fontId="1"/>
  </si>
  <si>
    <t>薬理学</t>
    <phoneticPr fontId="1"/>
  </si>
  <si>
    <t>薬物動態、代謝／代謝学・メタボリックシンドロームなど</t>
    <phoneticPr fontId="1"/>
  </si>
  <si>
    <t>製剤学</t>
    <phoneticPr fontId="1"/>
  </si>
  <si>
    <t>環境・衛生系薬学、衛生・公衆衛生（環境化学・食品衛生、中毒・環境毒性、香粧／地域医療、産業・行政等）</t>
    <phoneticPr fontId="1"/>
  </si>
  <si>
    <t>臨床・病院・社会薬学／医療薬剤、医薬品情報</t>
    <phoneticPr fontId="1"/>
  </si>
  <si>
    <t>麻酔</t>
    <phoneticPr fontId="1"/>
  </si>
  <si>
    <t>バイオマテリアル（再生医工学材料、ドラッグデリバリーシステム等）</t>
    <phoneticPr fontId="1"/>
  </si>
  <si>
    <t>生体情報・計測・制御学、医療情報・システム学（バイオイメージング、人工臓器学、遠隔診断・治療システム、医療技術評価等）</t>
    <phoneticPr fontId="1"/>
  </si>
  <si>
    <t>放射線科学・技術学（ＣＴ・ＰＥＴ・ＭＲＩ、放射線診断・治療、核医学物理、加速器等）</t>
    <phoneticPr fontId="1"/>
  </si>
  <si>
    <t>健康・福祉工学（介護予防・支援技術、福祉・介護用機器・ロボット、機能代行等）</t>
    <phoneticPr fontId="1"/>
  </si>
  <si>
    <t>ナノバイオサイエンス（ＤＮＡデバイス、バイオチップ、ゲノム工学等）</t>
    <phoneticPr fontId="1"/>
  </si>
  <si>
    <t>農業工学、生物環境・計測工学（植物工場、ロボティクス、リモートセンシング等）</t>
    <phoneticPr fontId="1"/>
  </si>
  <si>
    <t>食品科学／調理学（食品・栄養化学、食品物理、加工・貯蔵、分子栄養等）</t>
    <phoneticPr fontId="1"/>
  </si>
  <si>
    <t>応用微生物学（発酵・遺伝子資源・二次代謝産物・微生物利用）</t>
    <phoneticPr fontId="1"/>
  </si>
  <si>
    <t>水圏環境学・環境微生物学</t>
    <phoneticPr fontId="1"/>
  </si>
  <si>
    <t>植物科学（分子・生理）</t>
    <phoneticPr fontId="1"/>
  </si>
  <si>
    <t>遺伝育種、作物（イネ・トウモロコシ等）、園芸（果樹・野菜等）</t>
    <phoneticPr fontId="1"/>
  </si>
  <si>
    <t>植物病理</t>
    <phoneticPr fontId="1"/>
  </si>
  <si>
    <t>栄養・土壌（肥料等）</t>
    <phoneticPr fontId="1"/>
  </si>
  <si>
    <t>木質科学、林産学、木材利用学（物性、紙、バイオマス、文化財等）</t>
    <phoneticPr fontId="1"/>
  </si>
  <si>
    <t>森林・森林環境（生理・生態学、管理、砂防・土木、林業経営、気候等）</t>
    <phoneticPr fontId="1"/>
  </si>
  <si>
    <t>動物生理・行動、動物科学</t>
    <phoneticPr fontId="1"/>
  </si>
  <si>
    <t>昆虫科学、応用昆虫、病害虫対策</t>
    <phoneticPr fontId="1"/>
  </si>
  <si>
    <t>水圏動物系生命科学・食品加工学（分子生物、化学系）</t>
    <phoneticPr fontId="1"/>
  </si>
  <si>
    <t>水圏動物資源学（養殖、病理、水産経営等）</t>
    <phoneticPr fontId="1"/>
  </si>
  <si>
    <t>畜産学</t>
    <phoneticPr fontId="1"/>
  </si>
  <si>
    <t>獣医学</t>
    <phoneticPr fontId="1"/>
  </si>
  <si>
    <t>消化器（胃、腸、肝臓、膵臓など）</t>
    <phoneticPr fontId="1"/>
  </si>
  <si>
    <t>循環器・心臓・血管</t>
    <phoneticPr fontId="1"/>
  </si>
  <si>
    <t>呼吸器</t>
    <phoneticPr fontId="1"/>
  </si>
  <si>
    <t>腎臓、高血圧</t>
    <phoneticPr fontId="1"/>
  </si>
  <si>
    <t>小児</t>
    <phoneticPr fontId="1"/>
  </si>
  <si>
    <t>胎児、新生児</t>
    <phoneticPr fontId="1"/>
  </si>
  <si>
    <t>婦人科、産科、生殖、更年期</t>
    <phoneticPr fontId="1"/>
  </si>
  <si>
    <t>皮膚</t>
    <phoneticPr fontId="1"/>
  </si>
  <si>
    <t>泌尿器</t>
    <phoneticPr fontId="1"/>
  </si>
  <si>
    <t>耳鼻咽喉</t>
    <phoneticPr fontId="1"/>
  </si>
  <si>
    <t>眼科</t>
    <phoneticPr fontId="1"/>
  </si>
  <si>
    <t>整形</t>
    <phoneticPr fontId="1"/>
  </si>
  <si>
    <t>形成外科（再建、創傷、マイクロサージャリー、移植、再生）</t>
    <phoneticPr fontId="1"/>
  </si>
  <si>
    <t>疼痛学（しびれ、かゆみ、鎮痛薬も含む）</t>
    <phoneticPr fontId="1"/>
  </si>
  <si>
    <t>歯科（基礎、内科、外科、社会、予防等）</t>
    <phoneticPr fontId="1"/>
  </si>
  <si>
    <t>歯科医用工学、再生歯学、歯科放射線学</t>
    <phoneticPr fontId="1"/>
  </si>
  <si>
    <t>看護学（助産学、産業看護等も含む）</t>
    <phoneticPr fontId="1"/>
  </si>
  <si>
    <t>社会福祉学</t>
    <phoneticPr fontId="1"/>
  </si>
  <si>
    <t>心療・東洋・緩和・老年医学等</t>
    <phoneticPr fontId="1"/>
  </si>
  <si>
    <t>臨床心理（心理療法、心理アセスメント等）</t>
    <phoneticPr fontId="1"/>
  </si>
  <si>
    <t>病態検査学（免疫血清、遺伝子・腫瘍検査、臨床微生物等）</t>
    <phoneticPr fontId="1"/>
  </si>
  <si>
    <t>理学・作業・言語療法学、リハビリ科学、老年学</t>
    <phoneticPr fontId="1"/>
  </si>
  <si>
    <t>救急医学</t>
    <phoneticPr fontId="1"/>
  </si>
  <si>
    <t>疫学・予防医学（ガン予防、バイオバンク、臨床統計、健康診断など）</t>
    <phoneticPr fontId="1"/>
  </si>
  <si>
    <t>法医学</t>
    <phoneticPr fontId="1"/>
  </si>
  <si>
    <t>病院・医療管理学</t>
    <phoneticPr fontId="1"/>
  </si>
  <si>
    <t>応用健康科学（ヘルスプロモーション、レジャー、生活習慣病、運動療法、健康・保健教育等）</t>
    <phoneticPr fontId="1"/>
  </si>
  <si>
    <t>スポーツ科学、体育、身体教育論</t>
    <phoneticPr fontId="1"/>
  </si>
  <si>
    <t>食生活学（フードマネジメント等）</t>
    <phoneticPr fontId="1"/>
  </si>
  <si>
    <t>ＳＣ８で回答した「最終学歴で、所属した研究室、あるいは専門的な研究を行うゼミで、主に扱っていた専門学問分野」［＆ｓｃ８＿３］は、現在の業務（仕事）にどの程度関係していますか。（ＳＡ）</t>
  </si>
  <si>
    <t>関係している</t>
    <phoneticPr fontId="1"/>
  </si>
  <si>
    <t>ある程度関係している</t>
    <phoneticPr fontId="1"/>
  </si>
  <si>
    <t>あまり関係ない</t>
    <phoneticPr fontId="1"/>
  </si>
  <si>
    <t>関係ない</t>
    <phoneticPr fontId="1"/>
  </si>
  <si>
    <t>ＳＣ８で回答した「最終学歴で、所属した研究室、あるいは専門的な研究を行うゼミで、主に扱っていた専門学問分野」［＆ｓｃ８＿３］以外で、最終学歴で力を入れて学んだと考える分野をお選びください。あてはまるものがない場合は、もっとも近いものを１つお答えください。（ＭＡ）</t>
  </si>
  <si>
    <t>素粒子・原子核・宇宙物理学、量子ビーム科学</t>
    <phoneticPr fontId="1"/>
  </si>
  <si>
    <t>現在、あなたが担当する業務（仕事）で、関係が深い専門学問分野を３個までお選び下さい。（ＭＡ）</t>
  </si>
  <si>
    <t>ＳＣ１１＿３で選んだ「現在、あなたが担当する業務（仕事）で、関係が深い専門学問分野」のうち、「最も関係している」学問分野を一つお選び下さい。（ＳＡ）</t>
  </si>
  <si>
    <t>ＳＣ８で回答した「最終学歴で、所属した研究室、あるいは専門的な研究を行うゼミで、主に扱っていた専門学問分野」［＆ｓｃ８＿３］は、本来は、どの製品・サービス群（業種）であると想定されますか。（ＭＡ）</t>
  </si>
  <si>
    <t>ＳＣ８で回答した「最終学歴で、所属した研究室、あるいは専門的な研究を行うゼミで、主に扱っていた専門学問分野」［＆ｓｃ８＿３］は、本来は、どの職種群につながると想定されますか。（ＭＡ）</t>
  </si>
  <si>
    <t>事業推進・企画、経営企画</t>
    <phoneticPr fontId="1"/>
  </si>
  <si>
    <t>ＳＣ８で回答した「最終学歴で、所属した研究室、あるいは専門的な研究を行うゼミで、主に扱っていた専門学問分野」［＆ｓｃ８＿３］は、本来は、どの働く分野であると想定されますか。（ＭＡ）</t>
  </si>
  <si>
    <t>化学工学・プロセス工学系</t>
    <phoneticPr fontId="1"/>
  </si>
  <si>
    <t>あなたは、大学進学段階で、ＳＣ８で回答した「最終学歴で、所属した研究室、あるいは専門的な研究を行うゼミで、主に扱っていた専門学問分野」［＆ｓｃ８＿３］は、（幅広く捉えて）大学（高専、大学院）卒業後、仕事につながり、有効であるというイメージはありましたか。（ＳＡ）</t>
  </si>
  <si>
    <t>つながるイメージを持っていたし、実際につながっていると思える</t>
    <phoneticPr fontId="1"/>
  </si>
  <si>
    <t>つながるイメージを持っていたが、実際にはつながっているとは思えない</t>
    <phoneticPr fontId="1"/>
  </si>
  <si>
    <t>つながるイメージはなかった</t>
    <phoneticPr fontId="1"/>
  </si>
  <si>
    <t>考えたことがなかった</t>
    <phoneticPr fontId="1"/>
  </si>
  <si>
    <t>1;f1～sc14_1</t>
  </si>
  <si>
    <t>合計</t>
    <rPh sb="0" eb="2">
      <t>ゴウケイ</t>
    </rPh>
    <phoneticPr fontId="1"/>
  </si>
  <si>
    <t>合計</t>
    <rPh sb="0" eb="2">
      <t>ゴウケイ</t>
    </rPh>
    <phoneticPr fontId="1"/>
  </si>
  <si>
    <t>設計工学</t>
  </si>
  <si>
    <t>機械力学（振動、騒音等）</t>
  </si>
  <si>
    <t>電力工学・電力変換</t>
  </si>
  <si>
    <t>電気機器・パワーエレクトロニクス・照明</t>
  </si>
  <si>
    <t>アナログ回路</t>
  </si>
  <si>
    <t>デジタル回路、ＬＳＩ</t>
  </si>
  <si>
    <t>ディスプレイ</t>
  </si>
  <si>
    <t>カーエレクトロニクス</t>
  </si>
  <si>
    <t>光エレクトロニクス・デバイス</t>
  </si>
  <si>
    <t>結晶工学、厚膜</t>
  </si>
  <si>
    <t>物性物理（応用系、電子材料等）</t>
  </si>
  <si>
    <t>数理物理、統計物理・熱力学</t>
  </si>
  <si>
    <t>原子・分子物理、量子物理</t>
  </si>
  <si>
    <t>ナノテク＜構造・材料・物性＞</t>
  </si>
  <si>
    <t>ナノマイクロデバイス・システム</t>
  </si>
  <si>
    <t>金属物性・材料、無機物性・材料</t>
  </si>
  <si>
    <t>軽金属材料</t>
  </si>
  <si>
    <t>複合材料</t>
  </si>
  <si>
    <t>構造・機能材料</t>
  </si>
  <si>
    <t>表界面工学</t>
  </si>
  <si>
    <t>金属生産工学</t>
  </si>
  <si>
    <t>材料加工・組織制御</t>
  </si>
  <si>
    <t>物質・材料の分析・評価</t>
  </si>
  <si>
    <t>化学工学（物性、撹拌、分離・精製等）</t>
  </si>
  <si>
    <t>エネルギー変換工学</t>
  </si>
  <si>
    <t>バイオエンジニアリング</t>
  </si>
  <si>
    <t>基礎物理化学</t>
  </si>
  <si>
    <t>基礎有機化学</t>
  </si>
  <si>
    <t>基礎無機化学</t>
  </si>
  <si>
    <t>合成化学</t>
  </si>
  <si>
    <t>高分子化学・機能性高分子</t>
  </si>
  <si>
    <t>エネルギー関連化学</t>
  </si>
  <si>
    <t>分子デバイス化学</t>
  </si>
  <si>
    <t>自然地理学</t>
  </si>
  <si>
    <t>自然災害科学、防災学</t>
  </si>
  <si>
    <t>地球温暖化、環境変動・循環モデル・評価</t>
  </si>
  <si>
    <t>環境化学</t>
  </si>
  <si>
    <t>環境負荷低減、保全修復</t>
  </si>
  <si>
    <t>資源・リサイクル工学</t>
  </si>
  <si>
    <t>自然共生・持続可能システム創成</t>
  </si>
  <si>
    <t>環境政策・社会学</t>
  </si>
  <si>
    <t>エネルギー変換・貯蔵学</t>
  </si>
  <si>
    <t>エネルギー学</t>
  </si>
  <si>
    <t>原子力工学</t>
  </si>
  <si>
    <t>地球・資源システム工学</t>
  </si>
  <si>
    <t>高度交通システム</t>
  </si>
  <si>
    <t>農業土木、地域環境工学・計画学</t>
  </si>
  <si>
    <t>都市計画学</t>
  </si>
  <si>
    <t>建築計画学</t>
  </si>
  <si>
    <t>家政学・生活学</t>
  </si>
  <si>
    <t>建築デザイン</t>
  </si>
  <si>
    <t>プロダクトデザイン</t>
  </si>
  <si>
    <t>ワークショップ実践</t>
  </si>
  <si>
    <t>計算機システム</t>
  </si>
  <si>
    <t>基本ソフト（オペレーティングシステム等）</t>
  </si>
  <si>
    <t>ミドルウェア（並列分散等）</t>
  </si>
  <si>
    <t>応用ソフト・アプリケーション</t>
  </si>
  <si>
    <t>ソフトウエア基礎（プログラミング等）</t>
  </si>
  <si>
    <t>端末システム（スマートフォン等）</t>
  </si>
  <si>
    <t>通信工学（通信方式等）</t>
  </si>
  <si>
    <t>情報ネットワーク（インターネット等）</t>
  </si>
  <si>
    <t>セキュリティ</t>
  </si>
  <si>
    <t>人工知能・機械学習</t>
  </si>
  <si>
    <t>知能ロボティクス</t>
  </si>
  <si>
    <t>ヒューマンインターフェース</t>
  </si>
  <si>
    <t>感性情報処理</t>
  </si>
  <si>
    <t>エンターテインメント、ゲーム学</t>
  </si>
  <si>
    <t>オペレーションズリサーチ</t>
  </si>
  <si>
    <t>統計学応用・統計科学</t>
  </si>
  <si>
    <t>高性能計算</t>
  </si>
  <si>
    <t>数理モデル</t>
  </si>
  <si>
    <t>オートマトン・形式言語理論</t>
  </si>
  <si>
    <t>ＷＥＢ情報学</t>
  </si>
  <si>
    <t>図書館情報学、社会情報学</t>
  </si>
  <si>
    <t>学習システム、教育工学</t>
  </si>
  <si>
    <t>情報デザイン</t>
  </si>
  <si>
    <t>教科学習、特別支援教育</t>
  </si>
  <si>
    <t>外国語教育</t>
  </si>
  <si>
    <t>子ども学</t>
  </si>
  <si>
    <t>教育学・行政</t>
  </si>
  <si>
    <t>認知科学、教育心理学</t>
  </si>
  <si>
    <t>生産工学</t>
  </si>
  <si>
    <t>安全工学、信頼性工学</t>
  </si>
  <si>
    <t>経営工学</t>
  </si>
  <si>
    <t>サービス工学</t>
  </si>
  <si>
    <t>経営組織、人的資源管理、技術経営</t>
  </si>
  <si>
    <t>社会心理学</t>
  </si>
  <si>
    <t>社会工学、政策科学</t>
  </si>
  <si>
    <t>社会学、ジェンダー研究</t>
  </si>
  <si>
    <t>政治・行政</t>
  </si>
  <si>
    <t>法律</t>
  </si>
  <si>
    <t>国際関係論</t>
  </si>
  <si>
    <t>経済学</t>
  </si>
  <si>
    <t>農業経済・経営・政策</t>
  </si>
  <si>
    <t>史学、考古学</t>
  </si>
  <si>
    <t>地域研究</t>
  </si>
  <si>
    <t>文学、美学・美術、言語学</t>
  </si>
  <si>
    <t>解析</t>
  </si>
  <si>
    <t>代数</t>
  </si>
  <si>
    <t>幾何</t>
  </si>
  <si>
    <t>数理論理学、数学基礎論、情報数理</t>
  </si>
  <si>
    <t>数理モデル・数値解析</t>
  </si>
  <si>
    <t>基礎物理</t>
  </si>
  <si>
    <t>生物・化学等、現象の物理</t>
  </si>
  <si>
    <t>素粒子・原子核・宇宙物理学</t>
  </si>
  <si>
    <t>地球宇宙化学</t>
  </si>
  <si>
    <t>古生物学・層位</t>
  </si>
  <si>
    <t>分子生物学・ゲノム生物学</t>
  </si>
  <si>
    <t>構造生物化学</t>
  </si>
  <si>
    <t>機能生物化学</t>
  </si>
  <si>
    <t>細胞生物学</t>
  </si>
  <si>
    <t>発生生物学</t>
  </si>
  <si>
    <t>バイオインフォマティクス・システムゲノム学</t>
  </si>
  <si>
    <t>遺伝学、人類遺伝</t>
  </si>
  <si>
    <t>系統分類学</t>
  </si>
  <si>
    <t>自然人類学</t>
  </si>
  <si>
    <t>環境生理学</t>
  </si>
  <si>
    <t>病原微生物学</t>
  </si>
  <si>
    <t>ガン関連の生物学</t>
  </si>
  <si>
    <t>ガン診断</t>
  </si>
  <si>
    <t>ゲノム医科学、病態医化学</t>
  </si>
  <si>
    <t>ガン治療</t>
  </si>
  <si>
    <t>神経内科・外科学</t>
  </si>
  <si>
    <t>神経生理学</t>
  </si>
  <si>
    <t>精神薬理・生理・病理</t>
  </si>
  <si>
    <t>天然物・生物有機系化学</t>
  </si>
  <si>
    <t>創薬化学、ケミカルバイオロジー</t>
  </si>
  <si>
    <t>薬物動態、代謝</t>
  </si>
  <si>
    <t>環境・衛生系薬学、衛生・公衆衛生</t>
  </si>
  <si>
    <t>臨床・病院・社会薬学</t>
  </si>
  <si>
    <t>バイオマテリアル</t>
  </si>
  <si>
    <t>生体情報・計測・制御学</t>
  </si>
  <si>
    <t>放射線科学・技術学</t>
  </si>
  <si>
    <t>健康・福祉工学</t>
  </si>
  <si>
    <t>ナノバイオサイエンス</t>
  </si>
  <si>
    <t>農業工学、生物環境・計測工学</t>
  </si>
  <si>
    <t>食品科学／調理学</t>
  </si>
  <si>
    <t>応用微生物学</t>
  </si>
  <si>
    <t>植物科学</t>
  </si>
  <si>
    <t>遺伝育種、作物</t>
  </si>
  <si>
    <t>栄養・土壌</t>
  </si>
  <si>
    <t>木質科学、林産学、木材利用学</t>
  </si>
  <si>
    <t>森林・森林環境</t>
  </si>
  <si>
    <t>水圏動物系生命科学・食品加工学</t>
  </si>
  <si>
    <t>水圏動物資源学</t>
  </si>
  <si>
    <t>消化器</t>
  </si>
  <si>
    <t>形成外科</t>
  </si>
  <si>
    <t>疼痛学</t>
  </si>
  <si>
    <t>歯科</t>
  </si>
  <si>
    <t>歯科医用工学</t>
  </si>
  <si>
    <t>看護学</t>
  </si>
  <si>
    <t>臨床心理</t>
  </si>
  <si>
    <t>病態検査学</t>
  </si>
  <si>
    <t>疫学・予防医学</t>
  </si>
  <si>
    <t>応用健康科学</t>
  </si>
  <si>
    <t>食生活学</t>
  </si>
  <si>
    <t>企業における業務で重要な専門分野：n=</t>
    <rPh sb="0" eb="2">
      <t>キギョウ</t>
    </rPh>
    <rPh sb="6" eb="8">
      <t>ギョウム</t>
    </rPh>
    <rPh sb="9" eb="11">
      <t>ジュウヨウ</t>
    </rPh>
    <rPh sb="12" eb="14">
      <t>センモン</t>
    </rPh>
    <rPh sb="14" eb="16">
      <t>ブンヤ</t>
    </rPh>
    <phoneticPr fontId="1"/>
  </si>
  <si>
    <t>企業における業務で重要な専門分野：n=</t>
  </si>
  <si>
    <t>大学等の研究室で学んだ専門分野：n=</t>
    <rPh sb="0" eb="3">
      <t>ダイガクトウ</t>
    </rPh>
    <rPh sb="4" eb="7">
      <t>ケンキュウシツ</t>
    </rPh>
    <rPh sb="8" eb="9">
      <t>マナ</t>
    </rPh>
    <rPh sb="11" eb="13">
      <t>センモン</t>
    </rPh>
    <rPh sb="13" eb="15">
      <t>ブンヤ</t>
    </rPh>
    <phoneticPr fontId="1"/>
  </si>
  <si>
    <t>合計</t>
    <rPh sb="0" eb="2">
      <t>ゴウケイ</t>
    </rPh>
    <phoneticPr fontId="1"/>
  </si>
  <si>
    <t>全体</t>
    <rPh sb="0" eb="2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</si>
</sst>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\ "/>
    <numFmt numFmtId="178" formatCode="0.0\ "/>
    <numFmt numFmtId="179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9"/>
      <name val="ＭＳ Ｐゴシック"/>
      <family val="3"/>
      <charset val="128"/>
      <scheme val="minor"/>
    </font>
    <font>
      <sz val="11"/>
      <color indexed="9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176" fontId="5" fillId="3" borderId="4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vertical="center"/>
    </xf>
    <xf numFmtId="49" fontId="5" fillId="4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vertical="center"/>
    </xf>
    <xf numFmtId="49" fontId="5" fillId="4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176" fontId="5" fillId="3" borderId="8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6" fontId="7" fillId="0" borderId="5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49" fontId="9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49" fontId="7" fillId="4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0" fontId="10" fillId="0" borderId="0" xfId="0" applyFont="1">
      <alignment vertical="center"/>
    </xf>
    <xf numFmtId="179" fontId="9" fillId="0" borderId="1" xfId="0" applyNumberFormat="1" applyFont="1" applyBorder="1">
      <alignment vertical="center"/>
    </xf>
    <xf numFmtId="179" fontId="9" fillId="0" borderId="0" xfId="0" applyNumberFormat="1" applyFont="1">
      <alignment vertical="center"/>
    </xf>
    <xf numFmtId="9" fontId="9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1472"/>
  <sheetViews>
    <sheetView topLeftCell="A138" workbookViewId="0">
      <selection activeCell="J161" sqref="J161:J175"/>
    </sheetView>
  </sheetViews>
  <sheetFormatPr defaultRowHeight="13" x14ac:dyDescent="0.2"/>
  <cols>
    <col min="1" max="1" width="12" customWidth="1"/>
    <col min="2" max="2" width="3.6328125" customWidth="1"/>
    <col min="3" max="3" width="4.26953125" customWidth="1"/>
    <col min="4" max="4" width="8.08984375" customWidth="1"/>
    <col min="5" max="5" width="6.7265625" customWidth="1"/>
    <col min="6" max="6" width="23.26953125" customWidth="1"/>
    <col min="7" max="7" width="5.36328125" customWidth="1"/>
    <col min="8" max="8" width="4" customWidth="1"/>
    <col min="9" max="9" width="3.7265625" customWidth="1"/>
    <col min="10" max="10" width="25.26953125" customWidth="1"/>
  </cols>
  <sheetData>
    <row r="1" spans="1:10" ht="33.75" customHeight="1" x14ac:dyDescent="0.2">
      <c r="A1" s="1" t="s">
        <v>0</v>
      </c>
      <c r="B1" s="47" t="s">
        <v>1</v>
      </c>
      <c r="C1" s="48"/>
      <c r="D1" s="1" t="s">
        <v>2</v>
      </c>
      <c r="E1" s="47" t="s">
        <v>3</v>
      </c>
      <c r="F1" s="48"/>
      <c r="G1" s="1" t="s">
        <v>4</v>
      </c>
      <c r="H1" s="1" t="s">
        <v>5</v>
      </c>
      <c r="I1" s="1" t="s">
        <v>6</v>
      </c>
      <c r="J1" s="1" t="s">
        <v>7</v>
      </c>
    </row>
    <row r="2" spans="1:10" ht="11.25" customHeight="1" x14ac:dyDescent="0.2">
      <c r="A2" s="2" t="s">
        <v>2542</v>
      </c>
      <c r="B2" s="19" t="s">
        <v>8</v>
      </c>
      <c r="C2" s="20">
        <v>1</v>
      </c>
      <c r="D2" s="4" t="s">
        <v>9</v>
      </c>
      <c r="E2" s="5"/>
      <c r="F2" s="5"/>
      <c r="G2" s="6" t="s">
        <v>10</v>
      </c>
      <c r="H2" s="3"/>
      <c r="I2" s="3"/>
      <c r="J2" s="4" t="s">
        <v>10</v>
      </c>
    </row>
    <row r="3" spans="1:10" ht="11.25" customHeight="1" x14ac:dyDescent="0.2">
      <c r="A3" s="7" t="s">
        <v>2542</v>
      </c>
      <c r="B3" s="21" t="s">
        <v>11</v>
      </c>
      <c r="C3" s="22">
        <v>2</v>
      </c>
      <c r="D3" s="9" t="s">
        <v>12</v>
      </c>
      <c r="E3" s="10" t="s">
        <v>13</v>
      </c>
      <c r="F3" s="10" t="s">
        <v>14</v>
      </c>
      <c r="G3" s="11" t="s">
        <v>15</v>
      </c>
      <c r="H3" s="8">
        <v>2</v>
      </c>
      <c r="I3" s="8">
        <v>1</v>
      </c>
      <c r="J3" s="12" t="s">
        <v>16</v>
      </c>
    </row>
    <row r="4" spans="1:10" ht="11.25" customHeight="1" x14ac:dyDescent="0.2">
      <c r="A4" s="7"/>
      <c r="B4" s="21"/>
      <c r="C4" s="22"/>
      <c r="D4" s="9" t="s">
        <v>10</v>
      </c>
      <c r="E4" s="10"/>
      <c r="F4" s="10"/>
      <c r="G4" s="11" t="s">
        <v>10</v>
      </c>
      <c r="H4" s="8"/>
      <c r="I4" s="8">
        <v>2</v>
      </c>
      <c r="J4" s="12" t="s">
        <v>17</v>
      </c>
    </row>
    <row r="5" spans="1:10" ht="11.25" customHeight="1" x14ac:dyDescent="0.2">
      <c r="A5" s="7" t="s">
        <v>2542</v>
      </c>
      <c r="B5" s="21" t="s">
        <v>18</v>
      </c>
      <c r="C5" s="22">
        <v>3</v>
      </c>
      <c r="D5" s="9" t="s">
        <v>19</v>
      </c>
      <c r="E5" s="10" t="s">
        <v>20</v>
      </c>
      <c r="F5" s="10" t="s">
        <v>21</v>
      </c>
      <c r="G5" s="11" t="s">
        <v>15</v>
      </c>
      <c r="H5" s="8">
        <v>10</v>
      </c>
      <c r="I5" s="31">
        <v>1</v>
      </c>
      <c r="J5" s="12" t="s">
        <v>22</v>
      </c>
    </row>
    <row r="6" spans="1:10" ht="11.25" customHeight="1" x14ac:dyDescent="0.2">
      <c r="A6" s="7"/>
      <c r="B6" s="21"/>
      <c r="C6" s="22"/>
      <c r="D6" s="9" t="s">
        <v>10</v>
      </c>
      <c r="E6" s="10"/>
      <c r="F6" s="10"/>
      <c r="G6" s="11" t="s">
        <v>10</v>
      </c>
      <c r="H6" s="8"/>
      <c r="I6" s="31">
        <v>2</v>
      </c>
      <c r="J6" s="12" t="s">
        <v>23</v>
      </c>
    </row>
    <row r="7" spans="1:10" ht="11.25" customHeight="1" x14ac:dyDescent="0.2">
      <c r="A7" s="7"/>
      <c r="B7" s="21"/>
      <c r="C7" s="22"/>
      <c r="D7" s="9" t="s">
        <v>10</v>
      </c>
      <c r="E7" s="10"/>
      <c r="F7" s="10"/>
      <c r="G7" s="11" t="s">
        <v>10</v>
      </c>
      <c r="H7" s="8"/>
      <c r="I7" s="31">
        <v>3</v>
      </c>
      <c r="J7" s="12" t="s">
        <v>24</v>
      </c>
    </row>
    <row r="8" spans="1:10" ht="11.25" customHeight="1" x14ac:dyDescent="0.2">
      <c r="A8" s="7"/>
      <c r="B8" s="21"/>
      <c r="C8" s="22"/>
      <c r="D8" s="9" t="s">
        <v>10</v>
      </c>
      <c r="E8" s="10"/>
      <c r="F8" s="10"/>
      <c r="G8" s="11" t="s">
        <v>10</v>
      </c>
      <c r="H8" s="8"/>
      <c r="I8" s="31">
        <v>4</v>
      </c>
      <c r="J8" s="12" t="s">
        <v>25</v>
      </c>
    </row>
    <row r="9" spans="1:10" ht="11.25" customHeight="1" x14ac:dyDescent="0.2">
      <c r="A9" s="7"/>
      <c r="B9" s="21"/>
      <c r="C9" s="22"/>
      <c r="D9" s="9" t="s">
        <v>10</v>
      </c>
      <c r="E9" s="10"/>
      <c r="F9" s="10"/>
      <c r="G9" s="11" t="s">
        <v>10</v>
      </c>
      <c r="H9" s="8"/>
      <c r="I9" s="31">
        <v>5</v>
      </c>
      <c r="J9" s="12" t="s">
        <v>26</v>
      </c>
    </row>
    <row r="10" spans="1:10" ht="11.25" customHeight="1" x14ac:dyDescent="0.2">
      <c r="A10" s="7"/>
      <c r="B10" s="21"/>
      <c r="C10" s="22"/>
      <c r="D10" s="9" t="s">
        <v>10</v>
      </c>
      <c r="E10" s="10"/>
      <c r="F10" s="10"/>
      <c r="G10" s="11" t="s">
        <v>10</v>
      </c>
      <c r="H10" s="8"/>
      <c r="I10" s="31">
        <v>6</v>
      </c>
      <c r="J10" s="12" t="s">
        <v>27</v>
      </c>
    </row>
    <row r="11" spans="1:10" ht="11.25" customHeight="1" x14ac:dyDescent="0.2">
      <c r="A11" s="7"/>
      <c r="B11" s="21"/>
      <c r="C11" s="22"/>
      <c r="D11" s="9" t="s">
        <v>10</v>
      </c>
      <c r="E11" s="10"/>
      <c r="F11" s="10"/>
      <c r="G11" s="11" t="s">
        <v>10</v>
      </c>
      <c r="H11" s="8"/>
      <c r="I11" s="8">
        <v>7</v>
      </c>
      <c r="J11" s="12" t="s">
        <v>28</v>
      </c>
    </row>
    <row r="12" spans="1:10" ht="11.25" customHeight="1" x14ac:dyDescent="0.2">
      <c r="A12" s="7"/>
      <c r="B12" s="21"/>
      <c r="C12" s="22"/>
      <c r="D12" s="9" t="s">
        <v>10</v>
      </c>
      <c r="E12" s="10"/>
      <c r="F12" s="10"/>
      <c r="G12" s="11" t="s">
        <v>10</v>
      </c>
      <c r="H12" s="8"/>
      <c r="I12" s="8">
        <v>8</v>
      </c>
      <c r="J12" s="12" t="s">
        <v>29</v>
      </c>
    </row>
    <row r="13" spans="1:10" ht="11.25" customHeight="1" x14ac:dyDescent="0.2">
      <c r="A13" s="7"/>
      <c r="B13" s="21"/>
      <c r="C13" s="22"/>
      <c r="D13" s="9" t="s">
        <v>10</v>
      </c>
      <c r="E13" s="10"/>
      <c r="F13" s="10"/>
      <c r="G13" s="11" t="s">
        <v>10</v>
      </c>
      <c r="H13" s="8"/>
      <c r="I13" s="8">
        <v>9</v>
      </c>
      <c r="J13" s="12" t="s">
        <v>30</v>
      </c>
    </row>
    <row r="14" spans="1:10" ht="11.25" customHeight="1" x14ac:dyDescent="0.2">
      <c r="A14" s="7"/>
      <c r="B14" s="21"/>
      <c r="C14" s="22"/>
      <c r="D14" s="9" t="s">
        <v>10</v>
      </c>
      <c r="E14" s="10"/>
      <c r="F14" s="10"/>
      <c r="G14" s="11" t="s">
        <v>10</v>
      </c>
      <c r="H14" s="8"/>
      <c r="I14" s="8">
        <v>10</v>
      </c>
      <c r="J14" s="12" t="s">
        <v>31</v>
      </c>
    </row>
    <row r="15" spans="1:10" ht="11.25" customHeight="1" x14ac:dyDescent="0.2">
      <c r="A15" s="7" t="s">
        <v>2542</v>
      </c>
      <c r="B15" s="21" t="s">
        <v>32</v>
      </c>
      <c r="C15" s="22">
        <v>4</v>
      </c>
      <c r="D15" s="9" t="s">
        <v>33</v>
      </c>
      <c r="E15" s="10" t="s">
        <v>34</v>
      </c>
      <c r="F15" s="10" t="s">
        <v>35</v>
      </c>
      <c r="G15" s="11" t="s">
        <v>15</v>
      </c>
      <c r="H15" s="8">
        <v>47</v>
      </c>
      <c r="I15" s="8">
        <v>1</v>
      </c>
      <c r="J15" s="12" t="s">
        <v>36</v>
      </c>
    </row>
    <row r="16" spans="1:10" ht="11.25" customHeight="1" x14ac:dyDescent="0.2">
      <c r="A16" s="7"/>
      <c r="B16" s="21"/>
      <c r="C16" s="22"/>
      <c r="D16" s="9" t="s">
        <v>10</v>
      </c>
      <c r="E16" s="10"/>
      <c r="F16" s="10"/>
      <c r="G16" s="11" t="s">
        <v>10</v>
      </c>
      <c r="H16" s="8"/>
      <c r="I16" s="8">
        <v>2</v>
      </c>
      <c r="J16" s="12" t="s">
        <v>37</v>
      </c>
    </row>
    <row r="17" spans="1:10" ht="11.25" customHeight="1" x14ac:dyDescent="0.2">
      <c r="A17" s="7"/>
      <c r="B17" s="21"/>
      <c r="C17" s="22"/>
      <c r="D17" s="9" t="s">
        <v>10</v>
      </c>
      <c r="E17" s="10"/>
      <c r="F17" s="10"/>
      <c r="G17" s="11" t="s">
        <v>10</v>
      </c>
      <c r="H17" s="8"/>
      <c r="I17" s="8">
        <v>3</v>
      </c>
      <c r="J17" s="12" t="s">
        <v>38</v>
      </c>
    </row>
    <row r="18" spans="1:10" ht="11.25" customHeight="1" x14ac:dyDescent="0.2">
      <c r="A18" s="7"/>
      <c r="B18" s="21"/>
      <c r="C18" s="22"/>
      <c r="D18" s="9" t="s">
        <v>10</v>
      </c>
      <c r="E18" s="10"/>
      <c r="F18" s="10"/>
      <c r="G18" s="11" t="s">
        <v>10</v>
      </c>
      <c r="H18" s="8"/>
      <c r="I18" s="8">
        <v>4</v>
      </c>
      <c r="J18" s="12" t="s">
        <v>39</v>
      </c>
    </row>
    <row r="19" spans="1:10" ht="11.25" customHeight="1" x14ac:dyDescent="0.2">
      <c r="A19" s="7"/>
      <c r="B19" s="21"/>
      <c r="C19" s="22"/>
      <c r="D19" s="9" t="s">
        <v>10</v>
      </c>
      <c r="E19" s="10"/>
      <c r="F19" s="10"/>
      <c r="G19" s="11" t="s">
        <v>10</v>
      </c>
      <c r="H19" s="8"/>
      <c r="I19" s="8">
        <v>5</v>
      </c>
      <c r="J19" s="12" t="s">
        <v>40</v>
      </c>
    </row>
    <row r="20" spans="1:10" ht="11.25" customHeight="1" x14ac:dyDescent="0.2">
      <c r="A20" s="7"/>
      <c r="B20" s="21"/>
      <c r="C20" s="22"/>
      <c r="D20" s="9" t="s">
        <v>10</v>
      </c>
      <c r="E20" s="10"/>
      <c r="F20" s="10"/>
      <c r="G20" s="11" t="s">
        <v>10</v>
      </c>
      <c r="H20" s="8"/>
      <c r="I20" s="8">
        <v>6</v>
      </c>
      <c r="J20" s="12" t="s">
        <v>41</v>
      </c>
    </row>
    <row r="21" spans="1:10" ht="11.25" customHeight="1" x14ac:dyDescent="0.2">
      <c r="A21" s="7"/>
      <c r="B21" s="21"/>
      <c r="C21" s="22"/>
      <c r="D21" s="9" t="s">
        <v>10</v>
      </c>
      <c r="E21" s="10"/>
      <c r="F21" s="10"/>
      <c r="G21" s="11" t="s">
        <v>10</v>
      </c>
      <c r="H21" s="8"/>
      <c r="I21" s="8">
        <v>7</v>
      </c>
      <c r="J21" s="12" t="s">
        <v>42</v>
      </c>
    </row>
    <row r="22" spans="1:10" ht="11.25" customHeight="1" x14ac:dyDescent="0.2">
      <c r="A22" s="7"/>
      <c r="B22" s="21"/>
      <c r="C22" s="22"/>
      <c r="D22" s="9" t="s">
        <v>10</v>
      </c>
      <c r="E22" s="10"/>
      <c r="F22" s="10"/>
      <c r="G22" s="11" t="s">
        <v>10</v>
      </c>
      <c r="H22" s="8"/>
      <c r="I22" s="8">
        <v>8</v>
      </c>
      <c r="J22" s="12" t="s">
        <v>43</v>
      </c>
    </row>
    <row r="23" spans="1:10" ht="11.25" customHeight="1" x14ac:dyDescent="0.2">
      <c r="A23" s="7"/>
      <c r="B23" s="21"/>
      <c r="C23" s="22"/>
      <c r="D23" s="9" t="s">
        <v>10</v>
      </c>
      <c r="E23" s="10"/>
      <c r="F23" s="10"/>
      <c r="G23" s="11" t="s">
        <v>10</v>
      </c>
      <c r="H23" s="8"/>
      <c r="I23" s="8">
        <v>9</v>
      </c>
      <c r="J23" s="12" t="s">
        <v>44</v>
      </c>
    </row>
    <row r="24" spans="1:10" ht="11.25" customHeight="1" x14ac:dyDescent="0.2">
      <c r="A24" s="7"/>
      <c r="B24" s="21"/>
      <c r="C24" s="22"/>
      <c r="D24" s="9" t="s">
        <v>10</v>
      </c>
      <c r="E24" s="10"/>
      <c r="F24" s="10"/>
      <c r="G24" s="11" t="s">
        <v>10</v>
      </c>
      <c r="H24" s="8"/>
      <c r="I24" s="8">
        <v>10</v>
      </c>
      <c r="J24" s="12" t="s">
        <v>45</v>
      </c>
    </row>
    <row r="25" spans="1:10" ht="11.25" customHeight="1" x14ac:dyDescent="0.2">
      <c r="A25" s="7"/>
      <c r="B25" s="21"/>
      <c r="C25" s="22"/>
      <c r="D25" s="9" t="s">
        <v>10</v>
      </c>
      <c r="E25" s="10"/>
      <c r="F25" s="10"/>
      <c r="G25" s="11" t="s">
        <v>10</v>
      </c>
      <c r="H25" s="8"/>
      <c r="I25" s="8">
        <v>11</v>
      </c>
      <c r="J25" s="12" t="s">
        <v>46</v>
      </c>
    </row>
    <row r="26" spans="1:10" ht="11.25" customHeight="1" x14ac:dyDescent="0.2">
      <c r="A26" s="7"/>
      <c r="B26" s="21"/>
      <c r="C26" s="22"/>
      <c r="D26" s="9" t="s">
        <v>10</v>
      </c>
      <c r="E26" s="10"/>
      <c r="F26" s="10"/>
      <c r="G26" s="11" t="s">
        <v>10</v>
      </c>
      <c r="H26" s="8"/>
      <c r="I26" s="8">
        <v>12</v>
      </c>
      <c r="J26" s="12" t="s">
        <v>47</v>
      </c>
    </row>
    <row r="27" spans="1:10" ht="11.25" customHeight="1" x14ac:dyDescent="0.2">
      <c r="A27" s="7"/>
      <c r="B27" s="21"/>
      <c r="C27" s="22"/>
      <c r="D27" s="9" t="s">
        <v>10</v>
      </c>
      <c r="E27" s="10"/>
      <c r="F27" s="10"/>
      <c r="G27" s="11" t="s">
        <v>10</v>
      </c>
      <c r="H27" s="8"/>
      <c r="I27" s="8">
        <v>13</v>
      </c>
      <c r="J27" s="12" t="s">
        <v>48</v>
      </c>
    </row>
    <row r="28" spans="1:10" ht="11.25" customHeight="1" x14ac:dyDescent="0.2">
      <c r="A28" s="7"/>
      <c r="B28" s="21"/>
      <c r="C28" s="22"/>
      <c r="D28" s="9" t="s">
        <v>10</v>
      </c>
      <c r="E28" s="10"/>
      <c r="F28" s="10"/>
      <c r="G28" s="11" t="s">
        <v>10</v>
      </c>
      <c r="H28" s="8"/>
      <c r="I28" s="8">
        <v>14</v>
      </c>
      <c r="J28" s="12" t="s">
        <v>49</v>
      </c>
    </row>
    <row r="29" spans="1:10" ht="11.25" customHeight="1" x14ac:dyDescent="0.2">
      <c r="A29" s="7"/>
      <c r="B29" s="21"/>
      <c r="C29" s="22"/>
      <c r="D29" s="9" t="s">
        <v>10</v>
      </c>
      <c r="E29" s="10"/>
      <c r="F29" s="10"/>
      <c r="G29" s="11" t="s">
        <v>10</v>
      </c>
      <c r="H29" s="8"/>
      <c r="I29" s="8">
        <v>15</v>
      </c>
      <c r="J29" s="12" t="s">
        <v>50</v>
      </c>
    </row>
    <row r="30" spans="1:10" ht="11.25" customHeight="1" x14ac:dyDescent="0.2">
      <c r="A30" s="7"/>
      <c r="B30" s="21"/>
      <c r="C30" s="22"/>
      <c r="D30" s="9" t="s">
        <v>10</v>
      </c>
      <c r="E30" s="10"/>
      <c r="F30" s="10"/>
      <c r="G30" s="11" t="s">
        <v>10</v>
      </c>
      <c r="H30" s="8"/>
      <c r="I30" s="8">
        <v>16</v>
      </c>
      <c r="J30" s="12" t="s">
        <v>51</v>
      </c>
    </row>
    <row r="31" spans="1:10" ht="11.25" customHeight="1" x14ac:dyDescent="0.2">
      <c r="A31" s="7"/>
      <c r="B31" s="21"/>
      <c r="C31" s="22"/>
      <c r="D31" s="9" t="s">
        <v>10</v>
      </c>
      <c r="E31" s="10"/>
      <c r="F31" s="10"/>
      <c r="G31" s="11" t="s">
        <v>10</v>
      </c>
      <c r="H31" s="8"/>
      <c r="I31" s="8">
        <v>17</v>
      </c>
      <c r="J31" s="12" t="s">
        <v>52</v>
      </c>
    </row>
    <row r="32" spans="1:10" ht="11.25" customHeight="1" x14ac:dyDescent="0.2">
      <c r="A32" s="7"/>
      <c r="B32" s="21"/>
      <c r="C32" s="22"/>
      <c r="D32" s="9" t="s">
        <v>10</v>
      </c>
      <c r="E32" s="10"/>
      <c r="F32" s="10"/>
      <c r="G32" s="11" t="s">
        <v>10</v>
      </c>
      <c r="H32" s="8"/>
      <c r="I32" s="8">
        <v>18</v>
      </c>
      <c r="J32" s="12" t="s">
        <v>53</v>
      </c>
    </row>
    <row r="33" spans="1:10" ht="11.25" customHeight="1" x14ac:dyDescent="0.2">
      <c r="A33" s="7"/>
      <c r="B33" s="21"/>
      <c r="C33" s="22"/>
      <c r="D33" s="9" t="s">
        <v>10</v>
      </c>
      <c r="E33" s="10"/>
      <c r="F33" s="10"/>
      <c r="G33" s="11" t="s">
        <v>10</v>
      </c>
      <c r="H33" s="8"/>
      <c r="I33" s="8">
        <v>19</v>
      </c>
      <c r="J33" s="12" t="s">
        <v>54</v>
      </c>
    </row>
    <row r="34" spans="1:10" ht="11.25" customHeight="1" x14ac:dyDescent="0.2">
      <c r="A34" s="7"/>
      <c r="B34" s="21"/>
      <c r="C34" s="22"/>
      <c r="D34" s="9" t="s">
        <v>10</v>
      </c>
      <c r="E34" s="10"/>
      <c r="F34" s="10"/>
      <c r="G34" s="11" t="s">
        <v>10</v>
      </c>
      <c r="H34" s="8"/>
      <c r="I34" s="8">
        <v>20</v>
      </c>
      <c r="J34" s="12" t="s">
        <v>55</v>
      </c>
    </row>
    <row r="35" spans="1:10" ht="11.25" customHeight="1" x14ac:dyDescent="0.2">
      <c r="A35" s="7"/>
      <c r="B35" s="21"/>
      <c r="C35" s="22"/>
      <c r="D35" s="9" t="s">
        <v>10</v>
      </c>
      <c r="E35" s="10"/>
      <c r="F35" s="10"/>
      <c r="G35" s="11" t="s">
        <v>10</v>
      </c>
      <c r="H35" s="8"/>
      <c r="I35" s="8">
        <v>21</v>
      </c>
      <c r="J35" s="12" t="s">
        <v>56</v>
      </c>
    </row>
    <row r="36" spans="1:10" ht="11.25" customHeight="1" x14ac:dyDescent="0.2">
      <c r="A36" s="7"/>
      <c r="B36" s="21"/>
      <c r="C36" s="22"/>
      <c r="D36" s="9" t="s">
        <v>10</v>
      </c>
      <c r="E36" s="10"/>
      <c r="F36" s="10"/>
      <c r="G36" s="11" t="s">
        <v>10</v>
      </c>
      <c r="H36" s="8"/>
      <c r="I36" s="8">
        <v>22</v>
      </c>
      <c r="J36" s="12" t="s">
        <v>57</v>
      </c>
    </row>
    <row r="37" spans="1:10" ht="11.25" customHeight="1" x14ac:dyDescent="0.2">
      <c r="A37" s="7"/>
      <c r="B37" s="21"/>
      <c r="C37" s="22"/>
      <c r="D37" s="9" t="s">
        <v>10</v>
      </c>
      <c r="E37" s="10"/>
      <c r="F37" s="10"/>
      <c r="G37" s="11" t="s">
        <v>10</v>
      </c>
      <c r="H37" s="8"/>
      <c r="I37" s="8">
        <v>23</v>
      </c>
      <c r="J37" s="12" t="s">
        <v>58</v>
      </c>
    </row>
    <row r="38" spans="1:10" ht="11.25" customHeight="1" x14ac:dyDescent="0.2">
      <c r="A38" s="7"/>
      <c r="B38" s="21"/>
      <c r="C38" s="22"/>
      <c r="D38" s="9" t="s">
        <v>10</v>
      </c>
      <c r="E38" s="10"/>
      <c r="F38" s="10"/>
      <c r="G38" s="11" t="s">
        <v>10</v>
      </c>
      <c r="H38" s="8"/>
      <c r="I38" s="8">
        <v>24</v>
      </c>
      <c r="J38" s="12" t="s">
        <v>59</v>
      </c>
    </row>
    <row r="39" spans="1:10" ht="11.25" customHeight="1" x14ac:dyDescent="0.2">
      <c r="A39" s="7"/>
      <c r="B39" s="21"/>
      <c r="C39" s="22"/>
      <c r="D39" s="9" t="s">
        <v>10</v>
      </c>
      <c r="E39" s="10"/>
      <c r="F39" s="10"/>
      <c r="G39" s="11" t="s">
        <v>10</v>
      </c>
      <c r="H39" s="8"/>
      <c r="I39" s="8">
        <v>25</v>
      </c>
      <c r="J39" s="12" t="s">
        <v>60</v>
      </c>
    </row>
    <row r="40" spans="1:10" ht="11.25" customHeight="1" x14ac:dyDescent="0.2">
      <c r="A40" s="7"/>
      <c r="B40" s="21"/>
      <c r="C40" s="22"/>
      <c r="D40" s="9" t="s">
        <v>10</v>
      </c>
      <c r="E40" s="10"/>
      <c r="F40" s="10"/>
      <c r="G40" s="11" t="s">
        <v>10</v>
      </c>
      <c r="H40" s="8"/>
      <c r="I40" s="8">
        <v>26</v>
      </c>
      <c r="J40" s="12" t="s">
        <v>61</v>
      </c>
    </row>
    <row r="41" spans="1:10" ht="11.25" customHeight="1" x14ac:dyDescent="0.2">
      <c r="A41" s="7"/>
      <c r="B41" s="21"/>
      <c r="C41" s="22"/>
      <c r="D41" s="9" t="s">
        <v>10</v>
      </c>
      <c r="E41" s="10"/>
      <c r="F41" s="10"/>
      <c r="G41" s="11" t="s">
        <v>10</v>
      </c>
      <c r="H41" s="8"/>
      <c r="I41" s="8">
        <v>27</v>
      </c>
      <c r="J41" s="12" t="s">
        <v>62</v>
      </c>
    </row>
    <row r="42" spans="1:10" ht="11.25" customHeight="1" x14ac:dyDescent="0.2">
      <c r="A42" s="7"/>
      <c r="B42" s="21"/>
      <c r="C42" s="22"/>
      <c r="D42" s="9" t="s">
        <v>10</v>
      </c>
      <c r="E42" s="10"/>
      <c r="F42" s="10"/>
      <c r="G42" s="11" t="s">
        <v>10</v>
      </c>
      <c r="H42" s="8"/>
      <c r="I42" s="8">
        <v>28</v>
      </c>
      <c r="J42" s="12" t="s">
        <v>63</v>
      </c>
    </row>
    <row r="43" spans="1:10" ht="11.25" customHeight="1" x14ac:dyDescent="0.2">
      <c r="A43" s="7"/>
      <c r="B43" s="21"/>
      <c r="C43" s="22"/>
      <c r="D43" s="9" t="s">
        <v>10</v>
      </c>
      <c r="E43" s="10"/>
      <c r="F43" s="10"/>
      <c r="G43" s="11" t="s">
        <v>10</v>
      </c>
      <c r="H43" s="8"/>
      <c r="I43" s="8">
        <v>29</v>
      </c>
      <c r="J43" s="12" t="s">
        <v>64</v>
      </c>
    </row>
    <row r="44" spans="1:10" ht="11.25" customHeight="1" x14ac:dyDescent="0.2">
      <c r="A44" s="7"/>
      <c r="B44" s="21"/>
      <c r="C44" s="22"/>
      <c r="D44" s="9" t="s">
        <v>10</v>
      </c>
      <c r="E44" s="10"/>
      <c r="F44" s="10"/>
      <c r="G44" s="11" t="s">
        <v>10</v>
      </c>
      <c r="H44" s="8"/>
      <c r="I44" s="8">
        <v>30</v>
      </c>
      <c r="J44" s="12" t="s">
        <v>65</v>
      </c>
    </row>
    <row r="45" spans="1:10" ht="11.25" customHeight="1" x14ac:dyDescent="0.2">
      <c r="A45" s="7"/>
      <c r="B45" s="21"/>
      <c r="C45" s="22"/>
      <c r="D45" s="9" t="s">
        <v>10</v>
      </c>
      <c r="E45" s="10"/>
      <c r="F45" s="10"/>
      <c r="G45" s="11" t="s">
        <v>10</v>
      </c>
      <c r="H45" s="8"/>
      <c r="I45" s="8">
        <v>31</v>
      </c>
      <c r="J45" s="12" t="s">
        <v>66</v>
      </c>
    </row>
    <row r="46" spans="1:10" ht="11.25" customHeight="1" x14ac:dyDescent="0.2">
      <c r="A46" s="7"/>
      <c r="B46" s="21"/>
      <c r="C46" s="22"/>
      <c r="D46" s="9" t="s">
        <v>10</v>
      </c>
      <c r="E46" s="10"/>
      <c r="F46" s="10"/>
      <c r="G46" s="11" t="s">
        <v>10</v>
      </c>
      <c r="H46" s="8"/>
      <c r="I46" s="8">
        <v>32</v>
      </c>
      <c r="J46" s="12" t="s">
        <v>67</v>
      </c>
    </row>
    <row r="47" spans="1:10" ht="11.25" customHeight="1" x14ac:dyDescent="0.2">
      <c r="A47" s="7"/>
      <c r="B47" s="21"/>
      <c r="C47" s="22"/>
      <c r="D47" s="9" t="s">
        <v>10</v>
      </c>
      <c r="E47" s="10"/>
      <c r="F47" s="10"/>
      <c r="G47" s="11" t="s">
        <v>10</v>
      </c>
      <c r="H47" s="8"/>
      <c r="I47" s="8">
        <v>33</v>
      </c>
      <c r="J47" s="12" t="s">
        <v>68</v>
      </c>
    </row>
    <row r="48" spans="1:10" ht="11.25" customHeight="1" x14ac:dyDescent="0.2">
      <c r="A48" s="7"/>
      <c r="B48" s="21"/>
      <c r="C48" s="22"/>
      <c r="D48" s="9" t="s">
        <v>10</v>
      </c>
      <c r="E48" s="10"/>
      <c r="F48" s="10"/>
      <c r="G48" s="11" t="s">
        <v>10</v>
      </c>
      <c r="H48" s="8"/>
      <c r="I48" s="8">
        <v>34</v>
      </c>
      <c r="J48" s="12" t="s">
        <v>69</v>
      </c>
    </row>
    <row r="49" spans="1:10" ht="11.25" customHeight="1" x14ac:dyDescent="0.2">
      <c r="A49" s="7"/>
      <c r="B49" s="21"/>
      <c r="C49" s="22"/>
      <c r="D49" s="9" t="s">
        <v>10</v>
      </c>
      <c r="E49" s="10"/>
      <c r="F49" s="10"/>
      <c r="G49" s="11" t="s">
        <v>10</v>
      </c>
      <c r="H49" s="8"/>
      <c r="I49" s="8">
        <v>35</v>
      </c>
      <c r="J49" s="12" t="s">
        <v>70</v>
      </c>
    </row>
    <row r="50" spans="1:10" ht="11.25" customHeight="1" x14ac:dyDescent="0.2">
      <c r="A50" s="7"/>
      <c r="B50" s="21"/>
      <c r="C50" s="22"/>
      <c r="D50" s="9" t="s">
        <v>10</v>
      </c>
      <c r="E50" s="10"/>
      <c r="F50" s="10"/>
      <c r="G50" s="11" t="s">
        <v>10</v>
      </c>
      <c r="H50" s="8"/>
      <c r="I50" s="8">
        <v>36</v>
      </c>
      <c r="J50" s="12" t="s">
        <v>71</v>
      </c>
    </row>
    <row r="51" spans="1:10" ht="11.25" customHeight="1" x14ac:dyDescent="0.2">
      <c r="A51" s="7"/>
      <c r="B51" s="21"/>
      <c r="C51" s="22"/>
      <c r="D51" s="9" t="s">
        <v>10</v>
      </c>
      <c r="E51" s="10"/>
      <c r="F51" s="10"/>
      <c r="G51" s="11" t="s">
        <v>10</v>
      </c>
      <c r="H51" s="8"/>
      <c r="I51" s="8">
        <v>37</v>
      </c>
      <c r="J51" s="12" t="s">
        <v>72</v>
      </c>
    </row>
    <row r="52" spans="1:10" ht="11.25" customHeight="1" x14ac:dyDescent="0.2">
      <c r="A52" s="7"/>
      <c r="B52" s="21"/>
      <c r="C52" s="22"/>
      <c r="D52" s="9" t="s">
        <v>10</v>
      </c>
      <c r="E52" s="10"/>
      <c r="F52" s="10"/>
      <c r="G52" s="11" t="s">
        <v>10</v>
      </c>
      <c r="H52" s="8"/>
      <c r="I52" s="8">
        <v>38</v>
      </c>
      <c r="J52" s="12" t="s">
        <v>73</v>
      </c>
    </row>
    <row r="53" spans="1:10" ht="11.25" customHeight="1" x14ac:dyDescent="0.2">
      <c r="A53" s="7"/>
      <c r="B53" s="21"/>
      <c r="C53" s="22"/>
      <c r="D53" s="9" t="s">
        <v>10</v>
      </c>
      <c r="E53" s="10"/>
      <c r="F53" s="10"/>
      <c r="G53" s="11" t="s">
        <v>10</v>
      </c>
      <c r="H53" s="8"/>
      <c r="I53" s="8">
        <v>39</v>
      </c>
      <c r="J53" s="12" t="s">
        <v>74</v>
      </c>
    </row>
    <row r="54" spans="1:10" ht="11.25" customHeight="1" x14ac:dyDescent="0.2">
      <c r="A54" s="7"/>
      <c r="B54" s="21"/>
      <c r="C54" s="22"/>
      <c r="D54" s="9" t="s">
        <v>10</v>
      </c>
      <c r="E54" s="10"/>
      <c r="F54" s="10"/>
      <c r="G54" s="11" t="s">
        <v>10</v>
      </c>
      <c r="H54" s="8"/>
      <c r="I54" s="8">
        <v>40</v>
      </c>
      <c r="J54" s="12" t="s">
        <v>75</v>
      </c>
    </row>
    <row r="55" spans="1:10" ht="11.25" customHeight="1" x14ac:dyDescent="0.2">
      <c r="A55" s="7"/>
      <c r="B55" s="21"/>
      <c r="C55" s="22"/>
      <c r="D55" s="9" t="s">
        <v>10</v>
      </c>
      <c r="E55" s="10"/>
      <c r="F55" s="10"/>
      <c r="G55" s="11" t="s">
        <v>10</v>
      </c>
      <c r="H55" s="8"/>
      <c r="I55" s="8">
        <v>41</v>
      </c>
      <c r="J55" s="12" t="s">
        <v>76</v>
      </c>
    </row>
    <row r="56" spans="1:10" ht="11.25" customHeight="1" x14ac:dyDescent="0.2">
      <c r="A56" s="7"/>
      <c r="B56" s="21"/>
      <c r="C56" s="22"/>
      <c r="D56" s="9" t="s">
        <v>10</v>
      </c>
      <c r="E56" s="10"/>
      <c r="F56" s="10"/>
      <c r="G56" s="11" t="s">
        <v>10</v>
      </c>
      <c r="H56" s="8"/>
      <c r="I56" s="8">
        <v>42</v>
      </c>
      <c r="J56" s="12" t="s">
        <v>77</v>
      </c>
    </row>
    <row r="57" spans="1:10" ht="11.25" customHeight="1" x14ac:dyDescent="0.2">
      <c r="A57" s="7"/>
      <c r="B57" s="21"/>
      <c r="C57" s="22"/>
      <c r="D57" s="9" t="s">
        <v>10</v>
      </c>
      <c r="E57" s="10"/>
      <c r="F57" s="10"/>
      <c r="G57" s="11" t="s">
        <v>10</v>
      </c>
      <c r="H57" s="8"/>
      <c r="I57" s="8">
        <v>43</v>
      </c>
      <c r="J57" s="12" t="s">
        <v>78</v>
      </c>
    </row>
    <row r="58" spans="1:10" ht="11.25" customHeight="1" x14ac:dyDescent="0.2">
      <c r="A58" s="7"/>
      <c r="B58" s="21"/>
      <c r="C58" s="22"/>
      <c r="D58" s="9" t="s">
        <v>10</v>
      </c>
      <c r="E58" s="10"/>
      <c r="F58" s="10"/>
      <c r="G58" s="11" t="s">
        <v>10</v>
      </c>
      <c r="H58" s="8"/>
      <c r="I58" s="8">
        <v>44</v>
      </c>
      <c r="J58" s="12" t="s">
        <v>79</v>
      </c>
    </row>
    <row r="59" spans="1:10" ht="11.25" customHeight="1" x14ac:dyDescent="0.2">
      <c r="A59" s="7"/>
      <c r="B59" s="21"/>
      <c r="C59" s="22"/>
      <c r="D59" s="9" t="s">
        <v>10</v>
      </c>
      <c r="E59" s="10"/>
      <c r="F59" s="10"/>
      <c r="G59" s="11" t="s">
        <v>10</v>
      </c>
      <c r="H59" s="8"/>
      <c r="I59" s="8">
        <v>45</v>
      </c>
      <c r="J59" s="12" t="s">
        <v>80</v>
      </c>
    </row>
    <row r="60" spans="1:10" ht="11.25" customHeight="1" x14ac:dyDescent="0.2">
      <c r="A60" s="7"/>
      <c r="B60" s="21"/>
      <c r="C60" s="22"/>
      <c r="D60" s="9" t="s">
        <v>10</v>
      </c>
      <c r="E60" s="10"/>
      <c r="F60" s="10"/>
      <c r="G60" s="11" t="s">
        <v>10</v>
      </c>
      <c r="H60" s="8"/>
      <c r="I60" s="8">
        <v>46</v>
      </c>
      <c r="J60" s="12" t="s">
        <v>81</v>
      </c>
    </row>
    <row r="61" spans="1:10" ht="11.25" customHeight="1" x14ac:dyDescent="0.2">
      <c r="A61" s="7"/>
      <c r="B61" s="21"/>
      <c r="C61" s="22"/>
      <c r="D61" s="9" t="s">
        <v>10</v>
      </c>
      <c r="E61" s="10"/>
      <c r="F61" s="10"/>
      <c r="G61" s="11" t="s">
        <v>10</v>
      </c>
      <c r="H61" s="8"/>
      <c r="I61" s="8">
        <v>47</v>
      </c>
      <c r="J61" s="12" t="s">
        <v>82</v>
      </c>
    </row>
    <row r="62" spans="1:10" ht="11.25" customHeight="1" x14ac:dyDescent="0.2">
      <c r="A62" s="7" t="s">
        <v>2542</v>
      </c>
      <c r="B62" s="21" t="s">
        <v>83</v>
      </c>
      <c r="C62" s="22">
        <v>5</v>
      </c>
      <c r="D62" s="9" t="s">
        <v>84</v>
      </c>
      <c r="E62" s="10" t="s">
        <v>85</v>
      </c>
      <c r="F62" s="10" t="s">
        <v>86</v>
      </c>
      <c r="G62" s="11" t="s">
        <v>15</v>
      </c>
      <c r="H62" s="8">
        <v>8</v>
      </c>
      <c r="I62" s="31">
        <v>1</v>
      </c>
      <c r="J62" s="12" t="s">
        <v>87</v>
      </c>
    </row>
    <row r="63" spans="1:10" ht="11.25" customHeight="1" x14ac:dyDescent="0.2">
      <c r="A63" s="7"/>
      <c r="B63" s="21"/>
      <c r="C63" s="22"/>
      <c r="D63" s="9" t="s">
        <v>10</v>
      </c>
      <c r="E63" s="10"/>
      <c r="F63" s="10"/>
      <c r="G63" s="11" t="s">
        <v>10</v>
      </c>
      <c r="H63" s="8"/>
      <c r="I63" s="31">
        <v>2</v>
      </c>
      <c r="J63" s="12" t="s">
        <v>88</v>
      </c>
    </row>
    <row r="64" spans="1:10" ht="11.25" customHeight="1" x14ac:dyDescent="0.2">
      <c r="A64" s="7"/>
      <c r="B64" s="21"/>
      <c r="C64" s="22"/>
      <c r="D64" s="9" t="s">
        <v>10</v>
      </c>
      <c r="E64" s="10"/>
      <c r="F64" s="10"/>
      <c r="G64" s="11" t="s">
        <v>10</v>
      </c>
      <c r="H64" s="8"/>
      <c r="I64" s="31">
        <v>3</v>
      </c>
      <c r="J64" s="12" t="s">
        <v>89</v>
      </c>
    </row>
    <row r="65" spans="1:10" ht="11.25" customHeight="1" x14ac:dyDescent="0.2">
      <c r="A65" s="7"/>
      <c r="B65" s="21"/>
      <c r="C65" s="22"/>
      <c r="D65" s="9" t="s">
        <v>10</v>
      </c>
      <c r="E65" s="10"/>
      <c r="F65" s="10"/>
      <c r="G65" s="11" t="s">
        <v>10</v>
      </c>
      <c r="H65" s="8"/>
      <c r="I65" s="31">
        <v>4</v>
      </c>
      <c r="J65" s="12" t="s">
        <v>90</v>
      </c>
    </row>
    <row r="66" spans="1:10" ht="11.25" customHeight="1" x14ac:dyDescent="0.2">
      <c r="A66" s="7"/>
      <c r="B66" s="21"/>
      <c r="C66" s="22"/>
      <c r="D66" s="9" t="s">
        <v>10</v>
      </c>
      <c r="E66" s="10"/>
      <c r="F66" s="10"/>
      <c r="G66" s="11" t="s">
        <v>10</v>
      </c>
      <c r="H66" s="8"/>
      <c r="I66" s="8">
        <v>5</v>
      </c>
      <c r="J66" s="12" t="s">
        <v>91</v>
      </c>
    </row>
    <row r="67" spans="1:10" ht="11.25" customHeight="1" x14ac:dyDescent="0.2">
      <c r="A67" s="7"/>
      <c r="B67" s="21"/>
      <c r="C67" s="22"/>
      <c r="D67" s="9" t="s">
        <v>10</v>
      </c>
      <c r="E67" s="10"/>
      <c r="F67" s="10"/>
      <c r="G67" s="11" t="s">
        <v>10</v>
      </c>
      <c r="H67" s="8"/>
      <c r="I67" s="8">
        <v>6</v>
      </c>
      <c r="J67" s="12" t="s">
        <v>92</v>
      </c>
    </row>
    <row r="68" spans="1:10" ht="11.25" customHeight="1" x14ac:dyDescent="0.2">
      <c r="A68" s="7"/>
      <c r="B68" s="21"/>
      <c r="C68" s="22"/>
      <c r="D68" s="9" t="s">
        <v>10</v>
      </c>
      <c r="E68" s="10"/>
      <c r="F68" s="10"/>
      <c r="G68" s="11" t="s">
        <v>10</v>
      </c>
      <c r="H68" s="8"/>
      <c r="I68" s="8">
        <v>7</v>
      </c>
      <c r="J68" s="12" t="s">
        <v>93</v>
      </c>
    </row>
    <row r="69" spans="1:10" ht="11.25" customHeight="1" x14ac:dyDescent="0.2">
      <c r="A69" s="7"/>
      <c r="B69" s="21"/>
      <c r="C69" s="22"/>
      <c r="D69" s="9" t="s">
        <v>10</v>
      </c>
      <c r="E69" s="10"/>
      <c r="F69" s="10"/>
      <c r="G69" s="11" t="s">
        <v>10</v>
      </c>
      <c r="H69" s="8"/>
      <c r="I69" s="8">
        <v>8</v>
      </c>
      <c r="J69" s="12" t="s">
        <v>94</v>
      </c>
    </row>
    <row r="70" spans="1:10" ht="11.25" customHeight="1" x14ac:dyDescent="0.2">
      <c r="A70" s="7" t="s">
        <v>2542</v>
      </c>
      <c r="B70" s="21" t="s">
        <v>95</v>
      </c>
      <c r="C70" s="22">
        <v>6</v>
      </c>
      <c r="D70" s="9" t="s">
        <v>96</v>
      </c>
      <c r="E70" s="10" t="s">
        <v>97</v>
      </c>
      <c r="F70" s="10" t="s">
        <v>98</v>
      </c>
      <c r="G70" s="11" t="s">
        <v>15</v>
      </c>
      <c r="H70" s="8">
        <v>9</v>
      </c>
      <c r="I70" s="8">
        <v>1</v>
      </c>
      <c r="J70" s="12" t="s">
        <v>99</v>
      </c>
    </row>
    <row r="71" spans="1:10" ht="11.25" customHeight="1" x14ac:dyDescent="0.2">
      <c r="A71" s="7"/>
      <c r="B71" s="21"/>
      <c r="C71" s="22"/>
      <c r="D71" s="9" t="s">
        <v>10</v>
      </c>
      <c r="E71" s="10"/>
      <c r="F71" s="10"/>
      <c r="G71" s="11" t="s">
        <v>10</v>
      </c>
      <c r="H71" s="8"/>
      <c r="I71" s="8">
        <v>2</v>
      </c>
      <c r="J71" s="12" t="s">
        <v>100</v>
      </c>
    </row>
    <row r="72" spans="1:10" ht="11.25" customHeight="1" x14ac:dyDescent="0.2">
      <c r="A72" s="7"/>
      <c r="B72" s="21"/>
      <c r="C72" s="22"/>
      <c r="D72" s="9" t="s">
        <v>10</v>
      </c>
      <c r="E72" s="10"/>
      <c r="F72" s="10"/>
      <c r="G72" s="11" t="s">
        <v>10</v>
      </c>
      <c r="H72" s="8"/>
      <c r="I72" s="8">
        <v>3</v>
      </c>
      <c r="J72" s="12" t="s">
        <v>101</v>
      </c>
    </row>
    <row r="73" spans="1:10" ht="11.25" customHeight="1" x14ac:dyDescent="0.2">
      <c r="A73" s="7"/>
      <c r="B73" s="21"/>
      <c r="C73" s="22"/>
      <c r="D73" s="9" t="s">
        <v>10</v>
      </c>
      <c r="E73" s="10"/>
      <c r="F73" s="10"/>
      <c r="G73" s="11" t="s">
        <v>10</v>
      </c>
      <c r="H73" s="8"/>
      <c r="I73" s="8">
        <v>4</v>
      </c>
      <c r="J73" s="12" t="s">
        <v>102</v>
      </c>
    </row>
    <row r="74" spans="1:10" ht="11.25" customHeight="1" x14ac:dyDescent="0.2">
      <c r="A74" s="7"/>
      <c r="B74" s="21"/>
      <c r="C74" s="22"/>
      <c r="D74" s="9" t="s">
        <v>10</v>
      </c>
      <c r="E74" s="10"/>
      <c r="F74" s="10"/>
      <c r="G74" s="11" t="s">
        <v>10</v>
      </c>
      <c r="H74" s="8"/>
      <c r="I74" s="8">
        <v>5</v>
      </c>
      <c r="J74" s="12" t="s">
        <v>103</v>
      </c>
    </row>
    <row r="75" spans="1:10" ht="11.25" customHeight="1" x14ac:dyDescent="0.2">
      <c r="A75" s="7"/>
      <c r="B75" s="21"/>
      <c r="C75" s="22"/>
      <c r="D75" s="9" t="s">
        <v>10</v>
      </c>
      <c r="E75" s="10"/>
      <c r="F75" s="10"/>
      <c r="G75" s="11" t="s">
        <v>10</v>
      </c>
      <c r="H75" s="8"/>
      <c r="I75" s="8">
        <v>6</v>
      </c>
      <c r="J75" s="12" t="s">
        <v>104</v>
      </c>
    </row>
    <row r="76" spans="1:10" ht="11.25" customHeight="1" x14ac:dyDescent="0.2">
      <c r="A76" s="7"/>
      <c r="B76" s="21"/>
      <c r="C76" s="22"/>
      <c r="D76" s="9" t="s">
        <v>10</v>
      </c>
      <c r="E76" s="10"/>
      <c r="F76" s="10"/>
      <c r="G76" s="11" t="s">
        <v>10</v>
      </c>
      <c r="H76" s="8"/>
      <c r="I76" s="8">
        <v>7</v>
      </c>
      <c r="J76" s="12" t="s">
        <v>105</v>
      </c>
    </row>
    <row r="77" spans="1:10" ht="11.25" customHeight="1" x14ac:dyDescent="0.2">
      <c r="A77" s="7"/>
      <c r="B77" s="21"/>
      <c r="C77" s="22"/>
      <c r="D77" s="9" t="s">
        <v>10</v>
      </c>
      <c r="E77" s="10"/>
      <c r="F77" s="10"/>
      <c r="G77" s="11" t="s">
        <v>10</v>
      </c>
      <c r="H77" s="8"/>
      <c r="I77" s="8">
        <v>8</v>
      </c>
      <c r="J77" s="12" t="s">
        <v>106</v>
      </c>
    </row>
    <row r="78" spans="1:10" ht="11.25" customHeight="1" x14ac:dyDescent="0.2">
      <c r="A78" s="7"/>
      <c r="B78" s="21"/>
      <c r="C78" s="22"/>
      <c r="D78" s="9" t="s">
        <v>10</v>
      </c>
      <c r="E78" s="10"/>
      <c r="F78" s="10"/>
      <c r="G78" s="11" t="s">
        <v>10</v>
      </c>
      <c r="H78" s="8"/>
      <c r="I78" s="8">
        <v>9</v>
      </c>
      <c r="J78" s="12" t="s">
        <v>107</v>
      </c>
    </row>
    <row r="79" spans="1:10" ht="11.25" customHeight="1" x14ac:dyDescent="0.2">
      <c r="A79" s="7" t="s">
        <v>2542</v>
      </c>
      <c r="B79" s="21" t="s">
        <v>108</v>
      </c>
      <c r="C79" s="22">
        <v>7</v>
      </c>
      <c r="D79" s="9" t="s">
        <v>109</v>
      </c>
      <c r="E79" s="10" t="s">
        <v>110</v>
      </c>
      <c r="F79" s="10" t="s">
        <v>111</v>
      </c>
      <c r="G79" s="11" t="s">
        <v>15</v>
      </c>
      <c r="H79" s="8">
        <v>53</v>
      </c>
      <c r="I79" s="8">
        <v>1</v>
      </c>
      <c r="J79" s="12" t="s">
        <v>112</v>
      </c>
    </row>
    <row r="80" spans="1:10" ht="11.25" customHeight="1" x14ac:dyDescent="0.2">
      <c r="A80" s="7"/>
      <c r="B80" s="21"/>
      <c r="C80" s="22"/>
      <c r="D80" s="9" t="s">
        <v>10</v>
      </c>
      <c r="E80" s="10"/>
      <c r="F80" s="10"/>
      <c r="G80" s="11" t="s">
        <v>10</v>
      </c>
      <c r="H80" s="8"/>
      <c r="I80" s="8">
        <v>2</v>
      </c>
      <c r="J80" s="12" t="s">
        <v>113</v>
      </c>
    </row>
    <row r="81" spans="1:10" ht="11.25" customHeight="1" x14ac:dyDescent="0.2">
      <c r="A81" s="7"/>
      <c r="B81" s="21"/>
      <c r="C81" s="22"/>
      <c r="D81" s="9" t="s">
        <v>10</v>
      </c>
      <c r="E81" s="10"/>
      <c r="F81" s="10"/>
      <c r="G81" s="11" t="s">
        <v>10</v>
      </c>
      <c r="H81" s="8"/>
      <c r="I81" s="8">
        <v>3</v>
      </c>
      <c r="J81" s="12" t="s">
        <v>114</v>
      </c>
    </row>
    <row r="82" spans="1:10" ht="11.25" customHeight="1" x14ac:dyDescent="0.2">
      <c r="A82" s="7"/>
      <c r="B82" s="21"/>
      <c r="C82" s="22"/>
      <c r="D82" s="9" t="s">
        <v>10</v>
      </c>
      <c r="E82" s="10"/>
      <c r="F82" s="10"/>
      <c r="G82" s="11" t="s">
        <v>10</v>
      </c>
      <c r="H82" s="8"/>
      <c r="I82" s="8">
        <v>4</v>
      </c>
      <c r="J82" s="12" t="s">
        <v>115</v>
      </c>
    </row>
    <row r="83" spans="1:10" ht="11.25" customHeight="1" x14ac:dyDescent="0.2">
      <c r="A83" s="7"/>
      <c r="B83" s="21"/>
      <c r="C83" s="22"/>
      <c r="D83" s="9" t="s">
        <v>10</v>
      </c>
      <c r="E83" s="10"/>
      <c r="F83" s="10"/>
      <c r="G83" s="11" t="s">
        <v>10</v>
      </c>
      <c r="H83" s="8"/>
      <c r="I83" s="8">
        <v>5</v>
      </c>
      <c r="J83" s="12" t="s">
        <v>116</v>
      </c>
    </row>
    <row r="84" spans="1:10" ht="11.25" customHeight="1" x14ac:dyDescent="0.2">
      <c r="A84" s="7"/>
      <c r="B84" s="21"/>
      <c r="C84" s="22"/>
      <c r="D84" s="9" t="s">
        <v>10</v>
      </c>
      <c r="E84" s="10"/>
      <c r="F84" s="10"/>
      <c r="G84" s="11" t="s">
        <v>10</v>
      </c>
      <c r="H84" s="8"/>
      <c r="I84" s="8">
        <v>6</v>
      </c>
      <c r="J84" s="12" t="s">
        <v>117</v>
      </c>
    </row>
    <row r="85" spans="1:10" ht="11.25" customHeight="1" x14ac:dyDescent="0.2">
      <c r="A85" s="7"/>
      <c r="B85" s="21"/>
      <c r="C85" s="22"/>
      <c r="D85" s="9" t="s">
        <v>10</v>
      </c>
      <c r="E85" s="10"/>
      <c r="F85" s="10"/>
      <c r="G85" s="11" t="s">
        <v>10</v>
      </c>
      <c r="H85" s="8"/>
      <c r="I85" s="8">
        <v>7</v>
      </c>
      <c r="J85" s="12" t="s">
        <v>118</v>
      </c>
    </row>
    <row r="86" spans="1:10" ht="11.25" customHeight="1" x14ac:dyDescent="0.2">
      <c r="A86" s="7"/>
      <c r="B86" s="21"/>
      <c r="C86" s="22"/>
      <c r="D86" s="9" t="s">
        <v>10</v>
      </c>
      <c r="E86" s="10"/>
      <c r="F86" s="10"/>
      <c r="G86" s="11" t="s">
        <v>10</v>
      </c>
      <c r="H86" s="8"/>
      <c r="I86" s="8">
        <v>8</v>
      </c>
      <c r="J86" s="12" t="s">
        <v>119</v>
      </c>
    </row>
    <row r="87" spans="1:10" ht="11.25" customHeight="1" x14ac:dyDescent="0.2">
      <c r="A87" s="7"/>
      <c r="B87" s="21"/>
      <c r="C87" s="22"/>
      <c r="D87" s="9" t="s">
        <v>10</v>
      </c>
      <c r="E87" s="10"/>
      <c r="F87" s="10"/>
      <c r="G87" s="11" t="s">
        <v>10</v>
      </c>
      <c r="H87" s="8"/>
      <c r="I87" s="8">
        <v>9</v>
      </c>
      <c r="J87" s="12" t="s">
        <v>120</v>
      </c>
    </row>
    <row r="88" spans="1:10" ht="11.25" customHeight="1" x14ac:dyDescent="0.2">
      <c r="A88" s="7"/>
      <c r="B88" s="21"/>
      <c r="C88" s="22"/>
      <c r="D88" s="9" t="s">
        <v>10</v>
      </c>
      <c r="E88" s="10"/>
      <c r="F88" s="10"/>
      <c r="G88" s="11" t="s">
        <v>10</v>
      </c>
      <c r="H88" s="8"/>
      <c r="I88" s="8">
        <v>10</v>
      </c>
      <c r="J88" s="12" t="s">
        <v>121</v>
      </c>
    </row>
    <row r="89" spans="1:10" ht="11.25" customHeight="1" x14ac:dyDescent="0.2">
      <c r="A89" s="7"/>
      <c r="B89" s="21"/>
      <c r="C89" s="22"/>
      <c r="D89" s="9" t="s">
        <v>10</v>
      </c>
      <c r="E89" s="10"/>
      <c r="F89" s="10"/>
      <c r="G89" s="11" t="s">
        <v>10</v>
      </c>
      <c r="H89" s="8"/>
      <c r="I89" s="8">
        <v>11</v>
      </c>
      <c r="J89" s="12" t="s">
        <v>122</v>
      </c>
    </row>
    <row r="90" spans="1:10" ht="11.25" customHeight="1" x14ac:dyDescent="0.2">
      <c r="A90" s="7"/>
      <c r="B90" s="21"/>
      <c r="C90" s="22"/>
      <c r="D90" s="9" t="s">
        <v>10</v>
      </c>
      <c r="E90" s="10"/>
      <c r="F90" s="10"/>
      <c r="G90" s="11" t="s">
        <v>10</v>
      </c>
      <c r="H90" s="8"/>
      <c r="I90" s="8">
        <v>12</v>
      </c>
      <c r="J90" s="12" t="s">
        <v>123</v>
      </c>
    </row>
    <row r="91" spans="1:10" ht="11.25" customHeight="1" x14ac:dyDescent="0.2">
      <c r="A91" s="7"/>
      <c r="B91" s="21"/>
      <c r="C91" s="22"/>
      <c r="D91" s="9" t="s">
        <v>10</v>
      </c>
      <c r="E91" s="10"/>
      <c r="F91" s="10"/>
      <c r="G91" s="11" t="s">
        <v>10</v>
      </c>
      <c r="H91" s="8"/>
      <c r="I91" s="8">
        <v>13</v>
      </c>
      <c r="J91" s="12" t="s">
        <v>124</v>
      </c>
    </row>
    <row r="92" spans="1:10" ht="11.25" customHeight="1" x14ac:dyDescent="0.2">
      <c r="A92" s="7"/>
      <c r="B92" s="21"/>
      <c r="C92" s="22"/>
      <c r="D92" s="9" t="s">
        <v>10</v>
      </c>
      <c r="E92" s="10"/>
      <c r="F92" s="10"/>
      <c r="G92" s="11" t="s">
        <v>10</v>
      </c>
      <c r="H92" s="8"/>
      <c r="I92" s="8">
        <v>14</v>
      </c>
      <c r="J92" s="12" t="s">
        <v>125</v>
      </c>
    </row>
    <row r="93" spans="1:10" ht="11.25" customHeight="1" x14ac:dyDescent="0.2">
      <c r="A93" s="7"/>
      <c r="B93" s="21"/>
      <c r="C93" s="22"/>
      <c r="D93" s="9" t="s">
        <v>10</v>
      </c>
      <c r="E93" s="10"/>
      <c r="F93" s="10"/>
      <c r="G93" s="11" t="s">
        <v>10</v>
      </c>
      <c r="H93" s="8"/>
      <c r="I93" s="8">
        <v>15</v>
      </c>
      <c r="J93" s="12" t="s">
        <v>126</v>
      </c>
    </row>
    <row r="94" spans="1:10" ht="11.25" customHeight="1" x14ac:dyDescent="0.2">
      <c r="A94" s="7"/>
      <c r="B94" s="21"/>
      <c r="C94" s="22"/>
      <c r="D94" s="9" t="s">
        <v>10</v>
      </c>
      <c r="E94" s="10"/>
      <c r="F94" s="10"/>
      <c r="G94" s="11" t="s">
        <v>10</v>
      </c>
      <c r="H94" s="8"/>
      <c r="I94" s="8">
        <v>16</v>
      </c>
      <c r="J94" s="12" t="s">
        <v>127</v>
      </c>
    </row>
    <row r="95" spans="1:10" ht="11.25" customHeight="1" x14ac:dyDescent="0.2">
      <c r="A95" s="7"/>
      <c r="B95" s="21"/>
      <c r="C95" s="22"/>
      <c r="D95" s="9" t="s">
        <v>10</v>
      </c>
      <c r="E95" s="10"/>
      <c r="F95" s="10"/>
      <c r="G95" s="11" t="s">
        <v>10</v>
      </c>
      <c r="H95" s="8"/>
      <c r="I95" s="8">
        <v>17</v>
      </c>
      <c r="J95" s="12" t="s">
        <v>128</v>
      </c>
    </row>
    <row r="96" spans="1:10" ht="11.25" customHeight="1" x14ac:dyDescent="0.2">
      <c r="A96" s="7"/>
      <c r="B96" s="21"/>
      <c r="C96" s="22"/>
      <c r="D96" s="9" t="s">
        <v>10</v>
      </c>
      <c r="E96" s="10"/>
      <c r="F96" s="10"/>
      <c r="G96" s="11" t="s">
        <v>10</v>
      </c>
      <c r="H96" s="8"/>
      <c r="I96" s="8">
        <v>18</v>
      </c>
      <c r="J96" s="12" t="s">
        <v>129</v>
      </c>
    </row>
    <row r="97" spans="1:10" ht="11.25" customHeight="1" x14ac:dyDescent="0.2">
      <c r="A97" s="7"/>
      <c r="B97" s="21"/>
      <c r="C97" s="22"/>
      <c r="D97" s="9" t="s">
        <v>10</v>
      </c>
      <c r="E97" s="10"/>
      <c r="F97" s="10"/>
      <c r="G97" s="11" t="s">
        <v>10</v>
      </c>
      <c r="H97" s="8"/>
      <c r="I97" s="8">
        <v>19</v>
      </c>
      <c r="J97" s="12" t="s">
        <v>130</v>
      </c>
    </row>
    <row r="98" spans="1:10" ht="11.25" customHeight="1" x14ac:dyDescent="0.2">
      <c r="A98" s="7"/>
      <c r="B98" s="21"/>
      <c r="C98" s="22"/>
      <c r="D98" s="9" t="s">
        <v>10</v>
      </c>
      <c r="E98" s="10"/>
      <c r="F98" s="10"/>
      <c r="G98" s="11" t="s">
        <v>10</v>
      </c>
      <c r="H98" s="8"/>
      <c r="I98" s="8">
        <v>20</v>
      </c>
      <c r="J98" s="12" t="s">
        <v>131</v>
      </c>
    </row>
    <row r="99" spans="1:10" ht="11.25" customHeight="1" x14ac:dyDescent="0.2">
      <c r="A99" s="7"/>
      <c r="B99" s="21"/>
      <c r="C99" s="22"/>
      <c r="D99" s="9" t="s">
        <v>10</v>
      </c>
      <c r="E99" s="10"/>
      <c r="F99" s="10"/>
      <c r="G99" s="11" t="s">
        <v>10</v>
      </c>
      <c r="H99" s="8"/>
      <c r="I99" s="8">
        <v>21</v>
      </c>
      <c r="J99" s="12" t="s">
        <v>132</v>
      </c>
    </row>
    <row r="100" spans="1:10" ht="11.25" customHeight="1" x14ac:dyDescent="0.2">
      <c r="A100" s="7"/>
      <c r="B100" s="21"/>
      <c r="C100" s="22"/>
      <c r="D100" s="9" t="s">
        <v>10</v>
      </c>
      <c r="E100" s="10"/>
      <c r="F100" s="10"/>
      <c r="G100" s="11" t="s">
        <v>10</v>
      </c>
      <c r="H100" s="8"/>
      <c r="I100" s="8">
        <v>22</v>
      </c>
      <c r="J100" s="12" t="s">
        <v>133</v>
      </c>
    </row>
    <row r="101" spans="1:10" ht="11.25" customHeight="1" x14ac:dyDescent="0.2">
      <c r="A101" s="7"/>
      <c r="B101" s="21"/>
      <c r="C101" s="22"/>
      <c r="D101" s="9" t="s">
        <v>10</v>
      </c>
      <c r="E101" s="10"/>
      <c r="F101" s="10"/>
      <c r="G101" s="11" t="s">
        <v>10</v>
      </c>
      <c r="H101" s="8"/>
      <c r="I101" s="8">
        <v>23</v>
      </c>
      <c r="J101" s="12" t="s">
        <v>134</v>
      </c>
    </row>
    <row r="102" spans="1:10" ht="11.25" customHeight="1" x14ac:dyDescent="0.2">
      <c r="A102" s="7"/>
      <c r="B102" s="21"/>
      <c r="C102" s="22"/>
      <c r="D102" s="9" t="s">
        <v>10</v>
      </c>
      <c r="E102" s="10"/>
      <c r="F102" s="10"/>
      <c r="G102" s="11" t="s">
        <v>10</v>
      </c>
      <c r="H102" s="8"/>
      <c r="I102" s="8">
        <v>24</v>
      </c>
      <c r="J102" s="12" t="s">
        <v>135</v>
      </c>
    </row>
    <row r="103" spans="1:10" ht="11.25" customHeight="1" x14ac:dyDescent="0.2">
      <c r="A103" s="7"/>
      <c r="B103" s="21"/>
      <c r="C103" s="22"/>
      <c r="D103" s="9" t="s">
        <v>10</v>
      </c>
      <c r="E103" s="10"/>
      <c r="F103" s="10"/>
      <c r="G103" s="11" t="s">
        <v>10</v>
      </c>
      <c r="H103" s="8"/>
      <c r="I103" s="8">
        <v>25</v>
      </c>
      <c r="J103" s="12" t="s">
        <v>136</v>
      </c>
    </row>
    <row r="104" spans="1:10" ht="11.25" customHeight="1" x14ac:dyDescent="0.2">
      <c r="A104" s="7"/>
      <c r="B104" s="21"/>
      <c r="C104" s="22"/>
      <c r="D104" s="9" t="s">
        <v>10</v>
      </c>
      <c r="E104" s="10"/>
      <c r="F104" s="10"/>
      <c r="G104" s="11" t="s">
        <v>10</v>
      </c>
      <c r="H104" s="8"/>
      <c r="I104" s="8">
        <v>26</v>
      </c>
      <c r="J104" s="12" t="s">
        <v>137</v>
      </c>
    </row>
    <row r="105" spans="1:10" ht="11.25" customHeight="1" x14ac:dyDescent="0.2">
      <c r="A105" s="7"/>
      <c r="B105" s="21"/>
      <c r="C105" s="22"/>
      <c r="D105" s="9" t="s">
        <v>10</v>
      </c>
      <c r="E105" s="10"/>
      <c r="F105" s="10"/>
      <c r="G105" s="11" t="s">
        <v>10</v>
      </c>
      <c r="H105" s="8"/>
      <c r="I105" s="8">
        <v>27</v>
      </c>
      <c r="J105" s="12" t="s">
        <v>138</v>
      </c>
    </row>
    <row r="106" spans="1:10" ht="11.25" customHeight="1" x14ac:dyDescent="0.2">
      <c r="A106" s="7"/>
      <c r="B106" s="21"/>
      <c r="C106" s="22"/>
      <c r="D106" s="9" t="s">
        <v>10</v>
      </c>
      <c r="E106" s="10"/>
      <c r="F106" s="10"/>
      <c r="G106" s="11" t="s">
        <v>10</v>
      </c>
      <c r="H106" s="8"/>
      <c r="I106" s="8">
        <v>28</v>
      </c>
      <c r="J106" s="12" t="s">
        <v>139</v>
      </c>
    </row>
    <row r="107" spans="1:10" ht="11.25" customHeight="1" x14ac:dyDescent="0.2">
      <c r="A107" s="7"/>
      <c r="B107" s="21"/>
      <c r="C107" s="22"/>
      <c r="D107" s="9" t="s">
        <v>10</v>
      </c>
      <c r="E107" s="10"/>
      <c r="F107" s="10"/>
      <c r="G107" s="11" t="s">
        <v>10</v>
      </c>
      <c r="H107" s="8"/>
      <c r="I107" s="8">
        <v>29</v>
      </c>
      <c r="J107" s="12" t="s">
        <v>140</v>
      </c>
    </row>
    <row r="108" spans="1:10" ht="11.25" customHeight="1" x14ac:dyDescent="0.2">
      <c r="A108" s="7"/>
      <c r="B108" s="21"/>
      <c r="C108" s="22"/>
      <c r="D108" s="9" t="s">
        <v>10</v>
      </c>
      <c r="E108" s="10"/>
      <c r="F108" s="10"/>
      <c r="G108" s="11" t="s">
        <v>10</v>
      </c>
      <c r="H108" s="8"/>
      <c r="I108" s="8">
        <v>30</v>
      </c>
      <c r="J108" s="12" t="s">
        <v>141</v>
      </c>
    </row>
    <row r="109" spans="1:10" ht="11.25" customHeight="1" x14ac:dyDescent="0.2">
      <c r="A109" s="7"/>
      <c r="B109" s="21"/>
      <c r="C109" s="22"/>
      <c r="D109" s="9" t="s">
        <v>10</v>
      </c>
      <c r="E109" s="10"/>
      <c r="F109" s="10"/>
      <c r="G109" s="11" t="s">
        <v>10</v>
      </c>
      <c r="H109" s="8"/>
      <c r="I109" s="8">
        <v>31</v>
      </c>
      <c r="J109" s="12" t="s">
        <v>142</v>
      </c>
    </row>
    <row r="110" spans="1:10" ht="11.25" customHeight="1" x14ac:dyDescent="0.2">
      <c r="A110" s="7"/>
      <c r="B110" s="21"/>
      <c r="C110" s="22"/>
      <c r="D110" s="9" t="s">
        <v>10</v>
      </c>
      <c r="E110" s="10"/>
      <c r="F110" s="10"/>
      <c r="G110" s="11" t="s">
        <v>10</v>
      </c>
      <c r="H110" s="8"/>
      <c r="I110" s="8">
        <v>32</v>
      </c>
      <c r="J110" s="12" t="s">
        <v>143</v>
      </c>
    </row>
    <row r="111" spans="1:10" ht="11.25" customHeight="1" x14ac:dyDescent="0.2">
      <c r="A111" s="7"/>
      <c r="B111" s="21"/>
      <c r="C111" s="22"/>
      <c r="D111" s="9" t="s">
        <v>10</v>
      </c>
      <c r="E111" s="10"/>
      <c r="F111" s="10"/>
      <c r="G111" s="11" t="s">
        <v>10</v>
      </c>
      <c r="H111" s="8"/>
      <c r="I111" s="8">
        <v>33</v>
      </c>
      <c r="J111" s="12" t="s">
        <v>144</v>
      </c>
    </row>
    <row r="112" spans="1:10" ht="11.25" customHeight="1" x14ac:dyDescent="0.2">
      <c r="A112" s="7"/>
      <c r="B112" s="21"/>
      <c r="C112" s="22"/>
      <c r="D112" s="9" t="s">
        <v>10</v>
      </c>
      <c r="E112" s="10"/>
      <c r="F112" s="10"/>
      <c r="G112" s="11" t="s">
        <v>10</v>
      </c>
      <c r="H112" s="8"/>
      <c r="I112" s="8">
        <v>34</v>
      </c>
      <c r="J112" s="12" t="s">
        <v>145</v>
      </c>
    </row>
    <row r="113" spans="1:10" ht="11.25" customHeight="1" x14ac:dyDescent="0.2">
      <c r="A113" s="7"/>
      <c r="B113" s="21"/>
      <c r="C113" s="22"/>
      <c r="D113" s="9" t="s">
        <v>10</v>
      </c>
      <c r="E113" s="10"/>
      <c r="F113" s="10"/>
      <c r="G113" s="11" t="s">
        <v>10</v>
      </c>
      <c r="H113" s="8"/>
      <c r="I113" s="8">
        <v>35</v>
      </c>
      <c r="J113" s="12" t="s">
        <v>146</v>
      </c>
    </row>
    <row r="114" spans="1:10" ht="11.25" customHeight="1" x14ac:dyDescent="0.2">
      <c r="A114" s="7"/>
      <c r="B114" s="21"/>
      <c r="C114" s="22"/>
      <c r="D114" s="9" t="s">
        <v>10</v>
      </c>
      <c r="E114" s="10"/>
      <c r="F114" s="10"/>
      <c r="G114" s="11" t="s">
        <v>10</v>
      </c>
      <c r="H114" s="8"/>
      <c r="I114" s="8">
        <v>36</v>
      </c>
      <c r="J114" s="12" t="s">
        <v>147</v>
      </c>
    </row>
    <row r="115" spans="1:10" ht="11.25" customHeight="1" x14ac:dyDescent="0.2">
      <c r="A115" s="7"/>
      <c r="B115" s="21"/>
      <c r="C115" s="22"/>
      <c r="D115" s="9" t="s">
        <v>10</v>
      </c>
      <c r="E115" s="10"/>
      <c r="F115" s="10"/>
      <c r="G115" s="11" t="s">
        <v>10</v>
      </c>
      <c r="H115" s="8"/>
      <c r="I115" s="8">
        <v>37</v>
      </c>
      <c r="J115" s="12" t="s">
        <v>148</v>
      </c>
    </row>
    <row r="116" spans="1:10" ht="11.25" customHeight="1" x14ac:dyDescent="0.2">
      <c r="A116" s="7"/>
      <c r="B116" s="21"/>
      <c r="C116" s="22"/>
      <c r="D116" s="9" t="s">
        <v>10</v>
      </c>
      <c r="E116" s="10"/>
      <c r="F116" s="10"/>
      <c r="G116" s="11" t="s">
        <v>10</v>
      </c>
      <c r="H116" s="8"/>
      <c r="I116" s="8">
        <v>38</v>
      </c>
      <c r="J116" s="12" t="s">
        <v>149</v>
      </c>
    </row>
    <row r="117" spans="1:10" ht="11.25" customHeight="1" x14ac:dyDescent="0.2">
      <c r="A117" s="7"/>
      <c r="B117" s="21"/>
      <c r="C117" s="22"/>
      <c r="D117" s="9" t="s">
        <v>10</v>
      </c>
      <c r="E117" s="10"/>
      <c r="F117" s="10"/>
      <c r="G117" s="11" t="s">
        <v>10</v>
      </c>
      <c r="H117" s="8"/>
      <c r="I117" s="8">
        <v>39</v>
      </c>
      <c r="J117" s="12" t="s">
        <v>150</v>
      </c>
    </row>
    <row r="118" spans="1:10" ht="11.25" customHeight="1" x14ac:dyDescent="0.2">
      <c r="A118" s="7"/>
      <c r="B118" s="21"/>
      <c r="C118" s="22"/>
      <c r="D118" s="9" t="s">
        <v>10</v>
      </c>
      <c r="E118" s="10"/>
      <c r="F118" s="10"/>
      <c r="G118" s="11" t="s">
        <v>10</v>
      </c>
      <c r="H118" s="8"/>
      <c r="I118" s="8">
        <v>40</v>
      </c>
      <c r="J118" s="12" t="s">
        <v>151</v>
      </c>
    </row>
    <row r="119" spans="1:10" ht="11.25" customHeight="1" x14ac:dyDescent="0.2">
      <c r="A119" s="7"/>
      <c r="B119" s="21"/>
      <c r="C119" s="22"/>
      <c r="D119" s="9" t="s">
        <v>10</v>
      </c>
      <c r="E119" s="10"/>
      <c r="F119" s="10"/>
      <c r="G119" s="11" t="s">
        <v>10</v>
      </c>
      <c r="H119" s="8"/>
      <c r="I119" s="8">
        <v>41</v>
      </c>
      <c r="J119" s="12" t="s">
        <v>152</v>
      </c>
    </row>
    <row r="120" spans="1:10" ht="11.25" customHeight="1" x14ac:dyDescent="0.2">
      <c r="A120" s="7"/>
      <c r="B120" s="21"/>
      <c r="C120" s="22"/>
      <c r="D120" s="9" t="s">
        <v>10</v>
      </c>
      <c r="E120" s="10"/>
      <c r="F120" s="10"/>
      <c r="G120" s="11" t="s">
        <v>10</v>
      </c>
      <c r="H120" s="8"/>
      <c r="I120" s="8">
        <v>42</v>
      </c>
      <c r="J120" s="12" t="s">
        <v>153</v>
      </c>
    </row>
    <row r="121" spans="1:10" ht="11.25" customHeight="1" x14ac:dyDescent="0.2">
      <c r="A121" s="7"/>
      <c r="B121" s="21"/>
      <c r="C121" s="22"/>
      <c r="D121" s="9" t="s">
        <v>10</v>
      </c>
      <c r="E121" s="10"/>
      <c r="F121" s="10"/>
      <c r="G121" s="11" t="s">
        <v>10</v>
      </c>
      <c r="H121" s="8"/>
      <c r="I121" s="8">
        <v>43</v>
      </c>
      <c r="J121" s="12" t="s">
        <v>154</v>
      </c>
    </row>
    <row r="122" spans="1:10" ht="11.25" customHeight="1" x14ac:dyDescent="0.2">
      <c r="A122" s="7"/>
      <c r="B122" s="21"/>
      <c r="C122" s="22"/>
      <c r="D122" s="9" t="s">
        <v>10</v>
      </c>
      <c r="E122" s="10"/>
      <c r="F122" s="10"/>
      <c r="G122" s="11" t="s">
        <v>10</v>
      </c>
      <c r="H122" s="8"/>
      <c r="I122" s="8">
        <v>44</v>
      </c>
      <c r="J122" s="12" t="s">
        <v>155</v>
      </c>
    </row>
    <row r="123" spans="1:10" ht="11.25" customHeight="1" x14ac:dyDescent="0.2">
      <c r="A123" s="7"/>
      <c r="B123" s="21"/>
      <c r="C123" s="22"/>
      <c r="D123" s="9" t="s">
        <v>10</v>
      </c>
      <c r="E123" s="10"/>
      <c r="F123" s="10"/>
      <c r="G123" s="11" t="s">
        <v>10</v>
      </c>
      <c r="H123" s="8"/>
      <c r="I123" s="8">
        <v>45</v>
      </c>
      <c r="J123" s="12" t="s">
        <v>156</v>
      </c>
    </row>
    <row r="124" spans="1:10" ht="11.25" customHeight="1" x14ac:dyDescent="0.2">
      <c r="A124" s="7"/>
      <c r="B124" s="21"/>
      <c r="C124" s="22"/>
      <c r="D124" s="9" t="s">
        <v>10</v>
      </c>
      <c r="E124" s="10"/>
      <c r="F124" s="10"/>
      <c r="G124" s="11" t="s">
        <v>10</v>
      </c>
      <c r="H124" s="8"/>
      <c r="I124" s="8">
        <v>46</v>
      </c>
      <c r="J124" s="12" t="s">
        <v>157</v>
      </c>
    </row>
    <row r="125" spans="1:10" ht="11.25" customHeight="1" x14ac:dyDescent="0.2">
      <c r="A125" s="7"/>
      <c r="B125" s="21"/>
      <c r="C125" s="22"/>
      <c r="D125" s="9" t="s">
        <v>10</v>
      </c>
      <c r="E125" s="10"/>
      <c r="F125" s="10"/>
      <c r="G125" s="11" t="s">
        <v>10</v>
      </c>
      <c r="H125" s="8"/>
      <c r="I125" s="8">
        <v>47</v>
      </c>
      <c r="J125" s="12" t="s">
        <v>158</v>
      </c>
    </row>
    <row r="126" spans="1:10" ht="11.25" customHeight="1" x14ac:dyDescent="0.2">
      <c r="A126" s="7"/>
      <c r="B126" s="21"/>
      <c r="C126" s="22"/>
      <c r="D126" s="9" t="s">
        <v>10</v>
      </c>
      <c r="E126" s="10"/>
      <c r="F126" s="10"/>
      <c r="G126" s="11" t="s">
        <v>10</v>
      </c>
      <c r="H126" s="8"/>
      <c r="I126" s="8">
        <v>48</v>
      </c>
      <c r="J126" s="12" t="s">
        <v>159</v>
      </c>
    </row>
    <row r="127" spans="1:10" ht="11.25" customHeight="1" x14ac:dyDescent="0.2">
      <c r="A127" s="7"/>
      <c r="B127" s="21"/>
      <c r="C127" s="22"/>
      <c r="D127" s="9" t="s">
        <v>10</v>
      </c>
      <c r="E127" s="10"/>
      <c r="F127" s="10"/>
      <c r="G127" s="11" t="s">
        <v>10</v>
      </c>
      <c r="H127" s="8"/>
      <c r="I127" s="8">
        <v>49</v>
      </c>
      <c r="J127" s="12" t="s">
        <v>160</v>
      </c>
    </row>
    <row r="128" spans="1:10" ht="11.25" customHeight="1" x14ac:dyDescent="0.2">
      <c r="A128" s="7"/>
      <c r="B128" s="21"/>
      <c r="C128" s="22"/>
      <c r="D128" s="9" t="s">
        <v>10</v>
      </c>
      <c r="E128" s="10"/>
      <c r="F128" s="10"/>
      <c r="G128" s="11" t="s">
        <v>10</v>
      </c>
      <c r="H128" s="8"/>
      <c r="I128" s="8">
        <v>50</v>
      </c>
      <c r="J128" s="12" t="s">
        <v>161</v>
      </c>
    </row>
    <row r="129" spans="1:10" ht="11.25" customHeight="1" x14ac:dyDescent="0.2">
      <c r="A129" s="7"/>
      <c r="B129" s="21"/>
      <c r="C129" s="22"/>
      <c r="D129" s="9" t="s">
        <v>10</v>
      </c>
      <c r="E129" s="10"/>
      <c r="F129" s="10"/>
      <c r="G129" s="11" t="s">
        <v>10</v>
      </c>
      <c r="H129" s="8"/>
      <c r="I129" s="8">
        <v>51</v>
      </c>
      <c r="J129" s="12" t="s">
        <v>162</v>
      </c>
    </row>
    <row r="130" spans="1:10" ht="11.25" customHeight="1" x14ac:dyDescent="0.2">
      <c r="A130" s="7"/>
      <c r="B130" s="21"/>
      <c r="C130" s="22"/>
      <c r="D130" s="9" t="s">
        <v>10</v>
      </c>
      <c r="E130" s="10"/>
      <c r="F130" s="10"/>
      <c r="G130" s="11" t="s">
        <v>10</v>
      </c>
      <c r="H130" s="8"/>
      <c r="I130" s="8">
        <v>52</v>
      </c>
      <c r="J130" s="12" t="s">
        <v>163</v>
      </c>
    </row>
    <row r="131" spans="1:10" ht="11.25" customHeight="1" x14ac:dyDescent="0.2">
      <c r="A131" s="7"/>
      <c r="B131" s="21"/>
      <c r="C131" s="22"/>
      <c r="D131" s="9" t="s">
        <v>10</v>
      </c>
      <c r="E131" s="10"/>
      <c r="F131" s="10"/>
      <c r="G131" s="11" t="s">
        <v>10</v>
      </c>
      <c r="H131" s="8"/>
      <c r="I131" s="8">
        <v>53</v>
      </c>
      <c r="J131" s="12" t="s">
        <v>94</v>
      </c>
    </row>
    <row r="132" spans="1:10" ht="11.25" customHeight="1" x14ac:dyDescent="0.2">
      <c r="A132" s="7" t="s">
        <v>2542</v>
      </c>
      <c r="B132" s="21" t="s">
        <v>164</v>
      </c>
      <c r="C132" s="22">
        <v>8</v>
      </c>
      <c r="D132" s="9" t="s">
        <v>165</v>
      </c>
      <c r="E132" s="10" t="s">
        <v>166</v>
      </c>
      <c r="F132" s="10" t="s">
        <v>167</v>
      </c>
      <c r="G132" s="11" t="s">
        <v>168</v>
      </c>
      <c r="H132" s="8"/>
      <c r="I132" s="8"/>
      <c r="J132" s="12" t="s">
        <v>10</v>
      </c>
    </row>
    <row r="133" spans="1:10" ht="11.25" customHeight="1" x14ac:dyDescent="0.2">
      <c r="A133" s="7" t="s">
        <v>2542</v>
      </c>
      <c r="B133" s="21" t="s">
        <v>169</v>
      </c>
      <c r="C133" s="22">
        <v>9</v>
      </c>
      <c r="D133" s="9" t="s">
        <v>170</v>
      </c>
      <c r="E133" s="10" t="s">
        <v>171</v>
      </c>
      <c r="F133" s="10" t="s">
        <v>172</v>
      </c>
      <c r="G133" s="11" t="s">
        <v>168</v>
      </c>
      <c r="H133" s="8"/>
      <c r="I133" s="8"/>
      <c r="J133" s="12" t="s">
        <v>10</v>
      </c>
    </row>
    <row r="134" spans="1:10" ht="11.25" customHeight="1" x14ac:dyDescent="0.2">
      <c r="A134" s="7" t="s">
        <v>2542</v>
      </c>
      <c r="B134" s="21" t="s">
        <v>173</v>
      </c>
      <c r="C134" s="22">
        <v>10</v>
      </c>
      <c r="D134" s="9" t="s">
        <v>174</v>
      </c>
      <c r="E134" s="10" t="s">
        <v>175</v>
      </c>
      <c r="F134" s="10" t="s">
        <v>176</v>
      </c>
      <c r="G134" s="11" t="s">
        <v>168</v>
      </c>
      <c r="H134" s="8"/>
      <c r="I134" s="8"/>
      <c r="J134" s="12" t="s">
        <v>10</v>
      </c>
    </row>
    <row r="135" spans="1:10" ht="11.25" customHeight="1" x14ac:dyDescent="0.2">
      <c r="A135" s="7" t="s">
        <v>2542</v>
      </c>
      <c r="B135" s="21" t="s">
        <v>177</v>
      </c>
      <c r="C135" s="22">
        <v>11</v>
      </c>
      <c r="D135" s="9" t="s">
        <v>178</v>
      </c>
      <c r="E135" s="10" t="s">
        <v>179</v>
      </c>
      <c r="F135" s="10" t="s">
        <v>180</v>
      </c>
      <c r="G135" s="11" t="s">
        <v>168</v>
      </c>
      <c r="H135" s="8"/>
      <c r="I135" s="8"/>
      <c r="J135" s="12" t="s">
        <v>10</v>
      </c>
    </row>
    <row r="136" spans="1:10" ht="11.25" customHeight="1" x14ac:dyDescent="0.2">
      <c r="A136" s="7" t="s">
        <v>2542</v>
      </c>
      <c r="B136" s="21" t="s">
        <v>181</v>
      </c>
      <c r="C136" s="22">
        <v>12</v>
      </c>
      <c r="D136" s="9" t="s">
        <v>182</v>
      </c>
      <c r="E136" s="10" t="s">
        <v>183</v>
      </c>
      <c r="F136" s="10" t="s">
        <v>184</v>
      </c>
      <c r="G136" s="11" t="s">
        <v>168</v>
      </c>
      <c r="H136" s="8"/>
      <c r="I136" s="8"/>
      <c r="J136" s="12" t="s">
        <v>10</v>
      </c>
    </row>
    <row r="137" spans="1:10" ht="11.25" customHeight="1" x14ac:dyDescent="0.2">
      <c r="A137" s="7" t="s">
        <v>2542</v>
      </c>
      <c r="B137" s="21" t="s">
        <v>185</v>
      </c>
      <c r="C137" s="22">
        <v>13</v>
      </c>
      <c r="D137" s="9" t="s">
        <v>186</v>
      </c>
      <c r="E137" s="10" t="s">
        <v>187</v>
      </c>
      <c r="F137" s="10" t="s">
        <v>188</v>
      </c>
      <c r="G137" s="11" t="s">
        <v>15</v>
      </c>
      <c r="H137" s="8">
        <v>39</v>
      </c>
      <c r="I137" s="8">
        <v>1</v>
      </c>
      <c r="J137" s="12" t="s">
        <v>189</v>
      </c>
    </row>
    <row r="138" spans="1:10" ht="11.25" customHeight="1" x14ac:dyDescent="0.2">
      <c r="A138" s="7"/>
      <c r="B138" s="21"/>
      <c r="C138" s="22"/>
      <c r="D138" s="9" t="s">
        <v>10</v>
      </c>
      <c r="E138" s="10"/>
      <c r="F138" s="10"/>
      <c r="G138" s="11" t="s">
        <v>10</v>
      </c>
      <c r="H138" s="8"/>
      <c r="I138" s="8">
        <v>2</v>
      </c>
      <c r="J138" s="12" t="s">
        <v>190</v>
      </c>
    </row>
    <row r="139" spans="1:10" ht="11.25" customHeight="1" x14ac:dyDescent="0.2">
      <c r="A139" s="7"/>
      <c r="B139" s="21"/>
      <c r="C139" s="22"/>
      <c r="D139" s="9" t="s">
        <v>10</v>
      </c>
      <c r="E139" s="10"/>
      <c r="F139" s="10"/>
      <c r="G139" s="11" t="s">
        <v>10</v>
      </c>
      <c r="H139" s="8"/>
      <c r="I139" s="8">
        <v>3</v>
      </c>
      <c r="J139" s="12" t="s">
        <v>191</v>
      </c>
    </row>
    <row r="140" spans="1:10" ht="11.25" customHeight="1" x14ac:dyDescent="0.2">
      <c r="A140" s="7"/>
      <c r="B140" s="21"/>
      <c r="C140" s="22"/>
      <c r="D140" s="9" t="s">
        <v>10</v>
      </c>
      <c r="E140" s="10"/>
      <c r="F140" s="10"/>
      <c r="G140" s="11" t="s">
        <v>10</v>
      </c>
      <c r="H140" s="8"/>
      <c r="I140" s="8">
        <v>4</v>
      </c>
      <c r="J140" s="12" t="s">
        <v>192</v>
      </c>
    </row>
    <row r="141" spans="1:10" ht="11.25" customHeight="1" x14ac:dyDescent="0.2">
      <c r="A141" s="7"/>
      <c r="B141" s="21"/>
      <c r="C141" s="22"/>
      <c r="D141" s="9" t="s">
        <v>10</v>
      </c>
      <c r="E141" s="10"/>
      <c r="F141" s="10"/>
      <c r="G141" s="11" t="s">
        <v>10</v>
      </c>
      <c r="H141" s="8"/>
      <c r="I141" s="8">
        <v>5</v>
      </c>
      <c r="J141" s="12" t="s">
        <v>193</v>
      </c>
    </row>
    <row r="142" spans="1:10" ht="11.25" customHeight="1" x14ac:dyDescent="0.2">
      <c r="A142" s="7"/>
      <c r="B142" s="21"/>
      <c r="C142" s="22"/>
      <c r="D142" s="9" t="s">
        <v>10</v>
      </c>
      <c r="E142" s="10"/>
      <c r="F142" s="10"/>
      <c r="G142" s="11" t="s">
        <v>10</v>
      </c>
      <c r="H142" s="8"/>
      <c r="I142" s="8">
        <v>6</v>
      </c>
      <c r="J142" s="12" t="s">
        <v>194</v>
      </c>
    </row>
    <row r="143" spans="1:10" ht="11.25" customHeight="1" x14ac:dyDescent="0.2">
      <c r="A143" s="7"/>
      <c r="B143" s="21"/>
      <c r="C143" s="22"/>
      <c r="D143" s="9" t="s">
        <v>10</v>
      </c>
      <c r="E143" s="10"/>
      <c r="F143" s="10"/>
      <c r="G143" s="11" t="s">
        <v>10</v>
      </c>
      <c r="H143" s="8"/>
      <c r="I143" s="8">
        <v>7</v>
      </c>
      <c r="J143" s="12" t="s">
        <v>195</v>
      </c>
    </row>
    <row r="144" spans="1:10" ht="11.25" customHeight="1" x14ac:dyDescent="0.2">
      <c r="A144" s="7"/>
      <c r="B144" s="21"/>
      <c r="C144" s="22"/>
      <c r="D144" s="9" t="s">
        <v>10</v>
      </c>
      <c r="E144" s="10"/>
      <c r="F144" s="10"/>
      <c r="G144" s="11" t="s">
        <v>10</v>
      </c>
      <c r="H144" s="8"/>
      <c r="I144" s="8">
        <v>8</v>
      </c>
      <c r="J144" s="12" t="s">
        <v>196</v>
      </c>
    </row>
    <row r="145" spans="1:10" ht="11.25" customHeight="1" x14ac:dyDescent="0.2">
      <c r="A145" s="7"/>
      <c r="B145" s="21"/>
      <c r="C145" s="22"/>
      <c r="D145" s="9" t="s">
        <v>10</v>
      </c>
      <c r="E145" s="10"/>
      <c r="F145" s="10"/>
      <c r="G145" s="11" t="s">
        <v>10</v>
      </c>
      <c r="H145" s="8"/>
      <c r="I145" s="8">
        <v>9</v>
      </c>
      <c r="J145" s="12" t="s">
        <v>197</v>
      </c>
    </row>
    <row r="146" spans="1:10" ht="11.25" customHeight="1" x14ac:dyDescent="0.2">
      <c r="A146" s="7"/>
      <c r="B146" s="21"/>
      <c r="C146" s="22"/>
      <c r="D146" s="9" t="s">
        <v>10</v>
      </c>
      <c r="E146" s="10"/>
      <c r="F146" s="10"/>
      <c r="G146" s="11" t="s">
        <v>10</v>
      </c>
      <c r="H146" s="8"/>
      <c r="I146" s="8">
        <v>10</v>
      </c>
      <c r="J146" s="12" t="s">
        <v>198</v>
      </c>
    </row>
    <row r="147" spans="1:10" ht="11.25" customHeight="1" x14ac:dyDescent="0.2">
      <c r="A147" s="7"/>
      <c r="B147" s="21"/>
      <c r="C147" s="22"/>
      <c r="D147" s="9" t="s">
        <v>10</v>
      </c>
      <c r="E147" s="10"/>
      <c r="F147" s="10"/>
      <c r="G147" s="11" t="s">
        <v>10</v>
      </c>
      <c r="H147" s="8"/>
      <c r="I147" s="8">
        <v>11</v>
      </c>
      <c r="J147" s="12" t="s">
        <v>199</v>
      </c>
    </row>
    <row r="148" spans="1:10" ht="11.25" customHeight="1" x14ac:dyDescent="0.2">
      <c r="A148" s="7"/>
      <c r="B148" s="21"/>
      <c r="C148" s="22"/>
      <c r="D148" s="9" t="s">
        <v>10</v>
      </c>
      <c r="E148" s="10"/>
      <c r="F148" s="10"/>
      <c r="G148" s="11" t="s">
        <v>10</v>
      </c>
      <c r="H148" s="8"/>
      <c r="I148" s="8">
        <v>12</v>
      </c>
      <c r="J148" s="12" t="s">
        <v>200</v>
      </c>
    </row>
    <row r="149" spans="1:10" ht="11.25" customHeight="1" x14ac:dyDescent="0.2">
      <c r="A149" s="7"/>
      <c r="B149" s="21"/>
      <c r="C149" s="22"/>
      <c r="D149" s="9" t="s">
        <v>10</v>
      </c>
      <c r="E149" s="10"/>
      <c r="F149" s="10"/>
      <c r="G149" s="11" t="s">
        <v>10</v>
      </c>
      <c r="H149" s="8"/>
      <c r="I149" s="8">
        <v>13</v>
      </c>
      <c r="J149" s="12" t="s">
        <v>201</v>
      </c>
    </row>
    <row r="150" spans="1:10" ht="11.25" customHeight="1" x14ac:dyDescent="0.2">
      <c r="A150" s="7"/>
      <c r="B150" s="21"/>
      <c r="C150" s="22"/>
      <c r="D150" s="9" t="s">
        <v>10</v>
      </c>
      <c r="E150" s="10"/>
      <c r="F150" s="10"/>
      <c r="G150" s="11" t="s">
        <v>10</v>
      </c>
      <c r="H150" s="8"/>
      <c r="I150" s="8">
        <v>14</v>
      </c>
      <c r="J150" s="12" t="s">
        <v>202</v>
      </c>
    </row>
    <row r="151" spans="1:10" ht="11.25" customHeight="1" x14ac:dyDescent="0.2">
      <c r="A151" s="7"/>
      <c r="B151" s="21"/>
      <c r="C151" s="22"/>
      <c r="D151" s="9" t="s">
        <v>10</v>
      </c>
      <c r="E151" s="10"/>
      <c r="F151" s="10"/>
      <c r="G151" s="11" t="s">
        <v>10</v>
      </c>
      <c r="H151" s="8"/>
      <c r="I151" s="8">
        <v>15</v>
      </c>
      <c r="J151" s="12" t="s">
        <v>203</v>
      </c>
    </row>
    <row r="152" spans="1:10" ht="11.25" customHeight="1" x14ac:dyDescent="0.2">
      <c r="A152" s="7"/>
      <c r="B152" s="21"/>
      <c r="C152" s="22"/>
      <c r="D152" s="9" t="s">
        <v>10</v>
      </c>
      <c r="E152" s="10"/>
      <c r="F152" s="10"/>
      <c r="G152" s="11" t="s">
        <v>10</v>
      </c>
      <c r="H152" s="8"/>
      <c r="I152" s="8">
        <v>16</v>
      </c>
      <c r="J152" s="12" t="s">
        <v>204</v>
      </c>
    </row>
    <row r="153" spans="1:10" ht="11.25" customHeight="1" x14ac:dyDescent="0.2">
      <c r="A153" s="7"/>
      <c r="B153" s="21"/>
      <c r="C153" s="22"/>
      <c r="D153" s="9" t="s">
        <v>10</v>
      </c>
      <c r="E153" s="10"/>
      <c r="F153" s="10"/>
      <c r="G153" s="11" t="s">
        <v>10</v>
      </c>
      <c r="H153" s="8"/>
      <c r="I153" s="8">
        <v>17</v>
      </c>
      <c r="J153" s="12" t="s">
        <v>205</v>
      </c>
    </row>
    <row r="154" spans="1:10" ht="11.25" customHeight="1" x14ac:dyDescent="0.2">
      <c r="A154" s="7"/>
      <c r="B154" s="21"/>
      <c r="C154" s="22"/>
      <c r="D154" s="9" t="s">
        <v>10</v>
      </c>
      <c r="E154" s="10"/>
      <c r="F154" s="10"/>
      <c r="G154" s="11" t="s">
        <v>10</v>
      </c>
      <c r="H154" s="8"/>
      <c r="I154" s="8">
        <v>18</v>
      </c>
      <c r="J154" s="12" t="s">
        <v>206</v>
      </c>
    </row>
    <row r="155" spans="1:10" ht="11.25" customHeight="1" x14ac:dyDescent="0.2">
      <c r="A155" s="7"/>
      <c r="B155" s="21"/>
      <c r="C155" s="22"/>
      <c r="D155" s="9" t="s">
        <v>10</v>
      </c>
      <c r="E155" s="10"/>
      <c r="F155" s="10"/>
      <c r="G155" s="11" t="s">
        <v>10</v>
      </c>
      <c r="H155" s="8"/>
      <c r="I155" s="8">
        <v>19</v>
      </c>
      <c r="J155" s="12" t="s">
        <v>207</v>
      </c>
    </row>
    <row r="156" spans="1:10" ht="11.25" customHeight="1" x14ac:dyDescent="0.2">
      <c r="A156" s="7"/>
      <c r="B156" s="21"/>
      <c r="C156" s="22"/>
      <c r="D156" s="9" t="s">
        <v>10</v>
      </c>
      <c r="E156" s="10"/>
      <c r="F156" s="10"/>
      <c r="G156" s="11" t="s">
        <v>10</v>
      </c>
      <c r="H156" s="8"/>
      <c r="I156" s="8">
        <v>20</v>
      </c>
      <c r="J156" s="12" t="s">
        <v>208</v>
      </c>
    </row>
    <row r="157" spans="1:10" ht="11.25" customHeight="1" x14ac:dyDescent="0.2">
      <c r="A157" s="7"/>
      <c r="B157" s="21"/>
      <c r="C157" s="22"/>
      <c r="D157" s="9" t="s">
        <v>10</v>
      </c>
      <c r="E157" s="10"/>
      <c r="F157" s="10"/>
      <c r="G157" s="11" t="s">
        <v>10</v>
      </c>
      <c r="H157" s="8"/>
      <c r="I157" s="8">
        <v>21</v>
      </c>
      <c r="J157" s="12" t="s">
        <v>209</v>
      </c>
    </row>
    <row r="158" spans="1:10" ht="11.25" customHeight="1" x14ac:dyDescent="0.2">
      <c r="A158" s="7"/>
      <c r="B158" s="21"/>
      <c r="C158" s="22"/>
      <c r="D158" s="9" t="s">
        <v>10</v>
      </c>
      <c r="E158" s="10"/>
      <c r="F158" s="10"/>
      <c r="G158" s="11" t="s">
        <v>10</v>
      </c>
      <c r="H158" s="8"/>
      <c r="I158" s="8">
        <v>22</v>
      </c>
      <c r="J158" s="12" t="s">
        <v>210</v>
      </c>
    </row>
    <row r="159" spans="1:10" ht="11.25" customHeight="1" x14ac:dyDescent="0.2">
      <c r="A159" s="7"/>
      <c r="B159" s="21"/>
      <c r="C159" s="22"/>
      <c r="D159" s="9" t="s">
        <v>10</v>
      </c>
      <c r="E159" s="10"/>
      <c r="F159" s="10"/>
      <c r="G159" s="11" t="s">
        <v>10</v>
      </c>
      <c r="H159" s="8"/>
      <c r="I159" s="8">
        <v>23</v>
      </c>
      <c r="J159" s="12" t="s">
        <v>211</v>
      </c>
    </row>
    <row r="160" spans="1:10" ht="11.25" customHeight="1" x14ac:dyDescent="0.2">
      <c r="A160" s="7"/>
      <c r="B160" s="21"/>
      <c r="C160" s="22"/>
      <c r="D160" s="9" t="s">
        <v>10</v>
      </c>
      <c r="E160" s="10"/>
      <c r="F160" s="10"/>
      <c r="G160" s="11" t="s">
        <v>10</v>
      </c>
      <c r="H160" s="8"/>
      <c r="I160" s="8">
        <v>24</v>
      </c>
      <c r="J160" s="12" t="s">
        <v>212</v>
      </c>
    </row>
    <row r="161" spans="1:10" s="43" customFormat="1" ht="11.25" customHeight="1" x14ac:dyDescent="0.2">
      <c r="A161" s="36"/>
      <c r="B161" s="37"/>
      <c r="C161" s="38"/>
      <c r="D161" s="39" t="s">
        <v>10</v>
      </c>
      <c r="E161" s="40"/>
      <c r="F161" s="40"/>
      <c r="G161" s="41" t="s">
        <v>10</v>
      </c>
      <c r="H161" s="31"/>
      <c r="I161" s="31">
        <v>25</v>
      </c>
      <c r="J161" s="42" t="s">
        <v>213</v>
      </c>
    </row>
    <row r="162" spans="1:10" s="43" customFormat="1" ht="11.25" customHeight="1" x14ac:dyDescent="0.2">
      <c r="A162" s="36"/>
      <c r="B162" s="37"/>
      <c r="C162" s="38"/>
      <c r="D162" s="39" t="s">
        <v>10</v>
      </c>
      <c r="E162" s="40"/>
      <c r="F162" s="40"/>
      <c r="G162" s="41" t="s">
        <v>10</v>
      </c>
      <c r="H162" s="31"/>
      <c r="I162" s="31">
        <v>26</v>
      </c>
      <c r="J162" s="42" t="s">
        <v>214</v>
      </c>
    </row>
    <row r="163" spans="1:10" s="43" customFormat="1" ht="11.25" customHeight="1" x14ac:dyDescent="0.2">
      <c r="A163" s="36"/>
      <c r="B163" s="37"/>
      <c r="C163" s="38"/>
      <c r="D163" s="39" t="s">
        <v>10</v>
      </c>
      <c r="E163" s="40"/>
      <c r="F163" s="40"/>
      <c r="G163" s="41" t="s">
        <v>10</v>
      </c>
      <c r="H163" s="31"/>
      <c r="I163" s="31">
        <v>27</v>
      </c>
      <c r="J163" s="42" t="s">
        <v>215</v>
      </c>
    </row>
    <row r="164" spans="1:10" s="43" customFormat="1" ht="11.25" customHeight="1" x14ac:dyDescent="0.2">
      <c r="A164" s="36"/>
      <c r="B164" s="37"/>
      <c r="C164" s="38"/>
      <c r="D164" s="39" t="s">
        <v>10</v>
      </c>
      <c r="E164" s="40"/>
      <c r="F164" s="40"/>
      <c r="G164" s="41" t="s">
        <v>10</v>
      </c>
      <c r="H164" s="31"/>
      <c r="I164" s="31">
        <v>28</v>
      </c>
      <c r="J164" s="42" t="s">
        <v>216</v>
      </c>
    </row>
    <row r="165" spans="1:10" s="43" customFormat="1" ht="11.25" customHeight="1" x14ac:dyDescent="0.2">
      <c r="A165" s="36"/>
      <c r="B165" s="37"/>
      <c r="C165" s="38"/>
      <c r="D165" s="39" t="s">
        <v>10</v>
      </c>
      <c r="E165" s="40"/>
      <c r="F165" s="40"/>
      <c r="G165" s="41" t="s">
        <v>10</v>
      </c>
      <c r="H165" s="31"/>
      <c r="I165" s="31">
        <v>29</v>
      </c>
      <c r="J165" s="42" t="s">
        <v>217</v>
      </c>
    </row>
    <row r="166" spans="1:10" s="43" customFormat="1" ht="11.25" customHeight="1" x14ac:dyDescent="0.2">
      <c r="A166" s="36"/>
      <c r="B166" s="37"/>
      <c r="C166" s="38"/>
      <c r="D166" s="39" t="s">
        <v>10</v>
      </c>
      <c r="E166" s="40"/>
      <c r="F166" s="40"/>
      <c r="G166" s="41" t="s">
        <v>10</v>
      </c>
      <c r="H166" s="31"/>
      <c r="I166" s="31">
        <v>30</v>
      </c>
      <c r="J166" s="42" t="s">
        <v>218</v>
      </c>
    </row>
    <row r="167" spans="1:10" s="43" customFormat="1" ht="11.25" customHeight="1" x14ac:dyDescent="0.2">
      <c r="A167" s="36"/>
      <c r="B167" s="37"/>
      <c r="C167" s="38"/>
      <c r="D167" s="39" t="s">
        <v>10</v>
      </c>
      <c r="E167" s="40"/>
      <c r="F167" s="40"/>
      <c r="G167" s="41" t="s">
        <v>10</v>
      </c>
      <c r="H167" s="31"/>
      <c r="I167" s="31">
        <v>31</v>
      </c>
      <c r="J167" s="42" t="s">
        <v>219</v>
      </c>
    </row>
    <row r="168" spans="1:10" s="43" customFormat="1" ht="11.25" customHeight="1" x14ac:dyDescent="0.2">
      <c r="A168" s="36"/>
      <c r="B168" s="37"/>
      <c r="C168" s="38"/>
      <c r="D168" s="39" t="s">
        <v>10</v>
      </c>
      <c r="E168" s="40"/>
      <c r="F168" s="40"/>
      <c r="G168" s="41" t="s">
        <v>10</v>
      </c>
      <c r="H168" s="31"/>
      <c r="I168" s="31">
        <v>32</v>
      </c>
      <c r="J168" s="42" t="s">
        <v>220</v>
      </c>
    </row>
    <row r="169" spans="1:10" s="43" customFormat="1" ht="11.25" customHeight="1" x14ac:dyDescent="0.2">
      <c r="A169" s="36"/>
      <c r="B169" s="37"/>
      <c r="C169" s="38"/>
      <c r="D169" s="39" t="s">
        <v>10</v>
      </c>
      <c r="E169" s="40"/>
      <c r="F169" s="40"/>
      <c r="G169" s="41" t="s">
        <v>10</v>
      </c>
      <c r="H169" s="31"/>
      <c r="I169" s="31">
        <v>33</v>
      </c>
      <c r="J169" s="42" t="s">
        <v>221</v>
      </c>
    </row>
    <row r="170" spans="1:10" s="43" customFormat="1" ht="11.25" customHeight="1" x14ac:dyDescent="0.2">
      <c r="A170" s="36"/>
      <c r="B170" s="37"/>
      <c r="C170" s="38"/>
      <c r="D170" s="39" t="s">
        <v>10</v>
      </c>
      <c r="E170" s="40"/>
      <c r="F170" s="40"/>
      <c r="G170" s="41" t="s">
        <v>10</v>
      </c>
      <c r="H170" s="31"/>
      <c r="I170" s="31">
        <v>34</v>
      </c>
      <c r="J170" s="42" t="s">
        <v>222</v>
      </c>
    </row>
    <row r="171" spans="1:10" s="43" customFormat="1" ht="11.25" customHeight="1" x14ac:dyDescent="0.2">
      <c r="A171" s="36"/>
      <c r="B171" s="37"/>
      <c r="C171" s="38"/>
      <c r="D171" s="39" t="s">
        <v>10</v>
      </c>
      <c r="E171" s="40"/>
      <c r="F171" s="40"/>
      <c r="G171" s="41" t="s">
        <v>10</v>
      </c>
      <c r="H171" s="31"/>
      <c r="I171" s="31">
        <v>35</v>
      </c>
      <c r="J171" s="42" t="s">
        <v>223</v>
      </c>
    </row>
    <row r="172" spans="1:10" s="43" customFormat="1" ht="11.25" customHeight="1" x14ac:dyDescent="0.2">
      <c r="A172" s="36"/>
      <c r="B172" s="37"/>
      <c r="C172" s="38"/>
      <c r="D172" s="39" t="s">
        <v>10</v>
      </c>
      <c r="E172" s="40"/>
      <c r="F172" s="40"/>
      <c r="G172" s="41" t="s">
        <v>10</v>
      </c>
      <c r="H172" s="31"/>
      <c r="I172" s="31">
        <v>36</v>
      </c>
      <c r="J172" s="42" t="s">
        <v>224</v>
      </c>
    </row>
    <row r="173" spans="1:10" s="43" customFormat="1" ht="11.25" customHeight="1" x14ac:dyDescent="0.2">
      <c r="A173" s="36"/>
      <c r="B173" s="37"/>
      <c r="C173" s="38"/>
      <c r="D173" s="39" t="s">
        <v>10</v>
      </c>
      <c r="E173" s="40"/>
      <c r="F173" s="40"/>
      <c r="G173" s="41" t="s">
        <v>10</v>
      </c>
      <c r="H173" s="31"/>
      <c r="I173" s="31">
        <v>37</v>
      </c>
      <c r="J173" s="42" t="s">
        <v>225</v>
      </c>
    </row>
    <row r="174" spans="1:10" s="43" customFormat="1" ht="11.25" customHeight="1" x14ac:dyDescent="0.2">
      <c r="A174" s="36"/>
      <c r="B174" s="37"/>
      <c r="C174" s="38"/>
      <c r="D174" s="39" t="s">
        <v>10</v>
      </c>
      <c r="E174" s="40"/>
      <c r="F174" s="40"/>
      <c r="G174" s="41" t="s">
        <v>10</v>
      </c>
      <c r="H174" s="31"/>
      <c r="I174" s="31">
        <v>38</v>
      </c>
      <c r="J174" s="42" t="s">
        <v>226</v>
      </c>
    </row>
    <row r="175" spans="1:10" s="43" customFormat="1" ht="11.25" customHeight="1" x14ac:dyDescent="0.2">
      <c r="A175" s="36"/>
      <c r="B175" s="37"/>
      <c r="C175" s="38"/>
      <c r="D175" s="39" t="s">
        <v>10</v>
      </c>
      <c r="E175" s="40"/>
      <c r="F175" s="40"/>
      <c r="G175" s="41" t="s">
        <v>10</v>
      </c>
      <c r="H175" s="31"/>
      <c r="I175" s="31">
        <v>39</v>
      </c>
      <c r="J175" s="42" t="s">
        <v>94</v>
      </c>
    </row>
    <row r="176" spans="1:10" ht="11.25" customHeight="1" x14ac:dyDescent="0.2">
      <c r="A176" s="7" t="s">
        <v>2542</v>
      </c>
      <c r="B176" s="21" t="s">
        <v>227</v>
      </c>
      <c r="C176" s="22">
        <v>14</v>
      </c>
      <c r="D176" s="9" t="s">
        <v>228</v>
      </c>
      <c r="E176" s="10" t="s">
        <v>229</v>
      </c>
      <c r="F176" s="10" t="s">
        <v>230</v>
      </c>
      <c r="G176" s="11" t="s">
        <v>168</v>
      </c>
      <c r="H176" s="8"/>
      <c r="I176" s="8"/>
      <c r="J176" s="12" t="s">
        <v>10</v>
      </c>
    </row>
    <row r="177" spans="1:10" ht="11.25" customHeight="1" x14ac:dyDescent="0.2">
      <c r="A177" s="7" t="s">
        <v>2542</v>
      </c>
      <c r="B177" s="21" t="s">
        <v>231</v>
      </c>
      <c r="C177" s="22">
        <v>15</v>
      </c>
      <c r="D177" s="9" t="s">
        <v>232</v>
      </c>
      <c r="E177" s="10" t="s">
        <v>233</v>
      </c>
      <c r="F177" s="10" t="s">
        <v>234</v>
      </c>
      <c r="G177" s="11" t="s">
        <v>15</v>
      </c>
      <c r="H177" s="8">
        <v>31</v>
      </c>
      <c r="I177" s="8">
        <v>1</v>
      </c>
      <c r="J177" s="12" t="s">
        <v>235</v>
      </c>
    </row>
    <row r="178" spans="1:10" ht="11.25" customHeight="1" x14ac:dyDescent="0.2">
      <c r="A178" s="7"/>
      <c r="B178" s="21"/>
      <c r="C178" s="22"/>
      <c r="D178" s="9" t="s">
        <v>10</v>
      </c>
      <c r="E178" s="10"/>
      <c r="F178" s="10"/>
      <c r="G178" s="11" t="s">
        <v>10</v>
      </c>
      <c r="H178" s="8"/>
      <c r="I178" s="8">
        <v>2</v>
      </c>
      <c r="J178" s="12" t="s">
        <v>236</v>
      </c>
    </row>
    <row r="179" spans="1:10" ht="11.25" customHeight="1" x14ac:dyDescent="0.2">
      <c r="A179" s="7"/>
      <c r="B179" s="21"/>
      <c r="C179" s="22"/>
      <c r="D179" s="9" t="s">
        <v>10</v>
      </c>
      <c r="E179" s="10"/>
      <c r="F179" s="10"/>
      <c r="G179" s="11" t="s">
        <v>10</v>
      </c>
      <c r="H179" s="8"/>
      <c r="I179" s="8">
        <v>3</v>
      </c>
      <c r="J179" s="12" t="s">
        <v>237</v>
      </c>
    </row>
    <row r="180" spans="1:10" ht="11.25" customHeight="1" x14ac:dyDescent="0.2">
      <c r="A180" s="7"/>
      <c r="B180" s="21"/>
      <c r="C180" s="22"/>
      <c r="D180" s="9" t="s">
        <v>10</v>
      </c>
      <c r="E180" s="10"/>
      <c r="F180" s="10"/>
      <c r="G180" s="11" t="s">
        <v>10</v>
      </c>
      <c r="H180" s="8"/>
      <c r="I180" s="8">
        <v>4</v>
      </c>
      <c r="J180" s="12" t="s">
        <v>238</v>
      </c>
    </row>
    <row r="181" spans="1:10" ht="11.25" customHeight="1" x14ac:dyDescent="0.2">
      <c r="A181" s="7"/>
      <c r="B181" s="21"/>
      <c r="C181" s="22"/>
      <c r="D181" s="9" t="s">
        <v>10</v>
      </c>
      <c r="E181" s="10"/>
      <c r="F181" s="10"/>
      <c r="G181" s="11" t="s">
        <v>10</v>
      </c>
      <c r="H181" s="8"/>
      <c r="I181" s="8">
        <v>5</v>
      </c>
      <c r="J181" s="12" t="s">
        <v>239</v>
      </c>
    </row>
    <row r="182" spans="1:10" ht="11.25" customHeight="1" x14ac:dyDescent="0.2">
      <c r="A182" s="7"/>
      <c r="B182" s="21"/>
      <c r="C182" s="22"/>
      <c r="D182" s="9" t="s">
        <v>10</v>
      </c>
      <c r="E182" s="10"/>
      <c r="F182" s="10"/>
      <c r="G182" s="11" t="s">
        <v>10</v>
      </c>
      <c r="H182" s="8"/>
      <c r="I182" s="8">
        <v>6</v>
      </c>
      <c r="J182" s="12" t="s">
        <v>240</v>
      </c>
    </row>
    <row r="183" spans="1:10" ht="11.25" customHeight="1" x14ac:dyDescent="0.2">
      <c r="A183" s="7"/>
      <c r="B183" s="21"/>
      <c r="C183" s="22"/>
      <c r="D183" s="9" t="s">
        <v>10</v>
      </c>
      <c r="E183" s="10"/>
      <c r="F183" s="10"/>
      <c r="G183" s="11" t="s">
        <v>10</v>
      </c>
      <c r="H183" s="8"/>
      <c r="I183" s="8">
        <v>7</v>
      </c>
      <c r="J183" s="12" t="s">
        <v>241</v>
      </c>
    </row>
    <row r="184" spans="1:10" ht="11.25" customHeight="1" x14ac:dyDescent="0.2">
      <c r="A184" s="7"/>
      <c r="B184" s="21"/>
      <c r="C184" s="22"/>
      <c r="D184" s="9" t="s">
        <v>10</v>
      </c>
      <c r="E184" s="10"/>
      <c r="F184" s="10"/>
      <c r="G184" s="11" t="s">
        <v>10</v>
      </c>
      <c r="H184" s="8"/>
      <c r="I184" s="8">
        <v>8</v>
      </c>
      <c r="J184" s="12" t="s">
        <v>242</v>
      </c>
    </row>
    <row r="185" spans="1:10" ht="11.25" customHeight="1" x14ac:dyDescent="0.2">
      <c r="A185" s="7"/>
      <c r="B185" s="21"/>
      <c r="C185" s="22"/>
      <c r="D185" s="9" t="s">
        <v>10</v>
      </c>
      <c r="E185" s="10"/>
      <c r="F185" s="10"/>
      <c r="G185" s="11" t="s">
        <v>10</v>
      </c>
      <c r="H185" s="8"/>
      <c r="I185" s="8">
        <v>9</v>
      </c>
      <c r="J185" s="12" t="s">
        <v>243</v>
      </c>
    </row>
    <row r="186" spans="1:10" ht="11.25" customHeight="1" x14ac:dyDescent="0.2">
      <c r="A186" s="7"/>
      <c r="B186" s="21"/>
      <c r="C186" s="22"/>
      <c r="D186" s="9" t="s">
        <v>10</v>
      </c>
      <c r="E186" s="10"/>
      <c r="F186" s="10"/>
      <c r="G186" s="11" t="s">
        <v>10</v>
      </c>
      <c r="H186" s="8"/>
      <c r="I186" s="8">
        <v>10</v>
      </c>
      <c r="J186" s="12" t="s">
        <v>244</v>
      </c>
    </row>
    <row r="187" spans="1:10" ht="11.25" customHeight="1" x14ac:dyDescent="0.2">
      <c r="A187" s="7"/>
      <c r="B187" s="21"/>
      <c r="C187" s="22"/>
      <c r="D187" s="9" t="s">
        <v>10</v>
      </c>
      <c r="E187" s="10"/>
      <c r="F187" s="10"/>
      <c r="G187" s="11" t="s">
        <v>10</v>
      </c>
      <c r="H187" s="8"/>
      <c r="I187" s="8">
        <v>11</v>
      </c>
      <c r="J187" s="12" t="s">
        <v>245</v>
      </c>
    </row>
    <row r="188" spans="1:10" ht="11.25" customHeight="1" x14ac:dyDescent="0.2">
      <c r="A188" s="7"/>
      <c r="B188" s="21"/>
      <c r="C188" s="22"/>
      <c r="D188" s="9" t="s">
        <v>10</v>
      </c>
      <c r="E188" s="10"/>
      <c r="F188" s="10"/>
      <c r="G188" s="11" t="s">
        <v>10</v>
      </c>
      <c r="H188" s="8"/>
      <c r="I188" s="8">
        <v>12</v>
      </c>
      <c r="J188" s="12" t="s">
        <v>246</v>
      </c>
    </row>
    <row r="189" spans="1:10" ht="11.25" customHeight="1" x14ac:dyDescent="0.2">
      <c r="A189" s="7"/>
      <c r="B189" s="21"/>
      <c r="C189" s="22"/>
      <c r="D189" s="9" t="s">
        <v>10</v>
      </c>
      <c r="E189" s="10"/>
      <c r="F189" s="10"/>
      <c r="G189" s="11" t="s">
        <v>10</v>
      </c>
      <c r="H189" s="8"/>
      <c r="I189" s="8">
        <v>13</v>
      </c>
      <c r="J189" s="12" t="s">
        <v>247</v>
      </c>
    </row>
    <row r="190" spans="1:10" ht="11.25" customHeight="1" x14ac:dyDescent="0.2">
      <c r="A190" s="7"/>
      <c r="B190" s="21"/>
      <c r="C190" s="22"/>
      <c r="D190" s="9" t="s">
        <v>10</v>
      </c>
      <c r="E190" s="10"/>
      <c r="F190" s="10"/>
      <c r="G190" s="11" t="s">
        <v>10</v>
      </c>
      <c r="H190" s="8"/>
      <c r="I190" s="8">
        <v>14</v>
      </c>
      <c r="J190" s="12" t="s">
        <v>248</v>
      </c>
    </row>
    <row r="191" spans="1:10" ht="11.25" customHeight="1" x14ac:dyDescent="0.2">
      <c r="A191" s="7"/>
      <c r="B191" s="21"/>
      <c r="C191" s="22"/>
      <c r="D191" s="9" t="s">
        <v>10</v>
      </c>
      <c r="E191" s="10"/>
      <c r="F191" s="10"/>
      <c r="G191" s="11" t="s">
        <v>10</v>
      </c>
      <c r="H191" s="8"/>
      <c r="I191" s="8">
        <v>15</v>
      </c>
      <c r="J191" s="12" t="s">
        <v>249</v>
      </c>
    </row>
    <row r="192" spans="1:10" ht="11.25" customHeight="1" x14ac:dyDescent="0.2">
      <c r="A192" s="7"/>
      <c r="B192" s="21"/>
      <c r="C192" s="22"/>
      <c r="D192" s="9" t="s">
        <v>10</v>
      </c>
      <c r="E192" s="10"/>
      <c r="F192" s="10"/>
      <c r="G192" s="11" t="s">
        <v>10</v>
      </c>
      <c r="H192" s="8"/>
      <c r="I192" s="8">
        <v>16</v>
      </c>
      <c r="J192" s="12" t="s">
        <v>250</v>
      </c>
    </row>
    <row r="193" spans="1:10" ht="11.25" customHeight="1" x14ac:dyDescent="0.2">
      <c r="A193" s="7"/>
      <c r="B193" s="21"/>
      <c r="C193" s="22"/>
      <c r="D193" s="9" t="s">
        <v>10</v>
      </c>
      <c r="E193" s="10"/>
      <c r="F193" s="10"/>
      <c r="G193" s="11" t="s">
        <v>10</v>
      </c>
      <c r="H193" s="8"/>
      <c r="I193" s="8">
        <v>17</v>
      </c>
      <c r="J193" s="12" t="s">
        <v>251</v>
      </c>
    </row>
    <row r="194" spans="1:10" ht="11.25" customHeight="1" x14ac:dyDescent="0.2">
      <c r="A194" s="7"/>
      <c r="B194" s="21"/>
      <c r="C194" s="22"/>
      <c r="D194" s="9" t="s">
        <v>10</v>
      </c>
      <c r="E194" s="10"/>
      <c r="F194" s="10"/>
      <c r="G194" s="11" t="s">
        <v>10</v>
      </c>
      <c r="H194" s="8"/>
      <c r="I194" s="8">
        <v>18</v>
      </c>
      <c r="J194" s="12" t="s">
        <v>252</v>
      </c>
    </row>
    <row r="195" spans="1:10" ht="11.25" customHeight="1" x14ac:dyDescent="0.2">
      <c r="A195" s="7"/>
      <c r="B195" s="21"/>
      <c r="C195" s="22"/>
      <c r="D195" s="9" t="s">
        <v>10</v>
      </c>
      <c r="E195" s="10"/>
      <c r="F195" s="10"/>
      <c r="G195" s="11" t="s">
        <v>10</v>
      </c>
      <c r="H195" s="8"/>
      <c r="I195" s="8">
        <v>19</v>
      </c>
      <c r="J195" s="12" t="s">
        <v>253</v>
      </c>
    </row>
    <row r="196" spans="1:10" ht="11.25" customHeight="1" x14ac:dyDescent="0.2">
      <c r="A196" s="7"/>
      <c r="B196" s="21"/>
      <c r="C196" s="22"/>
      <c r="D196" s="9" t="s">
        <v>10</v>
      </c>
      <c r="E196" s="10"/>
      <c r="F196" s="10"/>
      <c r="G196" s="11" t="s">
        <v>10</v>
      </c>
      <c r="H196" s="8"/>
      <c r="I196" s="8">
        <v>20</v>
      </c>
      <c r="J196" s="12" t="s">
        <v>254</v>
      </c>
    </row>
    <row r="197" spans="1:10" ht="11.25" customHeight="1" x14ac:dyDescent="0.2">
      <c r="A197" s="7"/>
      <c r="B197" s="21"/>
      <c r="C197" s="22"/>
      <c r="D197" s="9" t="s">
        <v>10</v>
      </c>
      <c r="E197" s="10"/>
      <c r="F197" s="10"/>
      <c r="G197" s="11" t="s">
        <v>10</v>
      </c>
      <c r="H197" s="8"/>
      <c r="I197" s="8">
        <v>21</v>
      </c>
      <c r="J197" s="12" t="s">
        <v>255</v>
      </c>
    </row>
    <row r="198" spans="1:10" ht="11.25" customHeight="1" x14ac:dyDescent="0.2">
      <c r="A198" s="7"/>
      <c r="B198" s="21"/>
      <c r="C198" s="22"/>
      <c r="D198" s="9" t="s">
        <v>10</v>
      </c>
      <c r="E198" s="10"/>
      <c r="F198" s="10"/>
      <c r="G198" s="11" t="s">
        <v>10</v>
      </c>
      <c r="H198" s="8"/>
      <c r="I198" s="8">
        <v>22</v>
      </c>
      <c r="J198" s="12" t="s">
        <v>256</v>
      </c>
    </row>
    <row r="199" spans="1:10" ht="11.25" customHeight="1" x14ac:dyDescent="0.2">
      <c r="A199" s="7"/>
      <c r="B199" s="21"/>
      <c r="C199" s="22"/>
      <c r="D199" s="9" t="s">
        <v>10</v>
      </c>
      <c r="E199" s="10"/>
      <c r="F199" s="10"/>
      <c r="G199" s="11" t="s">
        <v>10</v>
      </c>
      <c r="H199" s="8"/>
      <c r="I199" s="8">
        <v>23</v>
      </c>
      <c r="J199" s="12" t="s">
        <v>257</v>
      </c>
    </row>
    <row r="200" spans="1:10" ht="11.25" customHeight="1" x14ac:dyDescent="0.2">
      <c r="A200" s="7"/>
      <c r="B200" s="21"/>
      <c r="C200" s="22"/>
      <c r="D200" s="9" t="s">
        <v>10</v>
      </c>
      <c r="E200" s="10"/>
      <c r="F200" s="10"/>
      <c r="G200" s="11" t="s">
        <v>10</v>
      </c>
      <c r="H200" s="8"/>
      <c r="I200" s="8">
        <v>24</v>
      </c>
      <c r="J200" s="12" t="s">
        <v>258</v>
      </c>
    </row>
    <row r="201" spans="1:10" ht="11.25" customHeight="1" x14ac:dyDescent="0.2">
      <c r="A201" s="7"/>
      <c r="B201" s="21"/>
      <c r="C201" s="22"/>
      <c r="D201" s="9" t="s">
        <v>10</v>
      </c>
      <c r="E201" s="10"/>
      <c r="F201" s="10"/>
      <c r="G201" s="11" t="s">
        <v>10</v>
      </c>
      <c r="H201" s="8"/>
      <c r="I201" s="8">
        <v>25</v>
      </c>
      <c r="J201" s="12" t="s">
        <v>259</v>
      </c>
    </row>
    <row r="202" spans="1:10" ht="11.25" customHeight="1" x14ac:dyDescent="0.2">
      <c r="A202" s="7"/>
      <c r="B202" s="21"/>
      <c r="C202" s="22"/>
      <c r="D202" s="9" t="s">
        <v>10</v>
      </c>
      <c r="E202" s="10"/>
      <c r="F202" s="10"/>
      <c r="G202" s="11" t="s">
        <v>10</v>
      </c>
      <c r="H202" s="8"/>
      <c r="I202" s="8">
        <v>26</v>
      </c>
      <c r="J202" s="12" t="s">
        <v>260</v>
      </c>
    </row>
    <row r="203" spans="1:10" ht="11.25" customHeight="1" x14ac:dyDescent="0.2">
      <c r="A203" s="7"/>
      <c r="B203" s="21"/>
      <c r="C203" s="22"/>
      <c r="D203" s="9" t="s">
        <v>10</v>
      </c>
      <c r="E203" s="10"/>
      <c r="F203" s="10"/>
      <c r="G203" s="11" t="s">
        <v>10</v>
      </c>
      <c r="H203" s="8"/>
      <c r="I203" s="8">
        <v>27</v>
      </c>
      <c r="J203" s="12" t="s">
        <v>261</v>
      </c>
    </row>
    <row r="204" spans="1:10" ht="11.25" customHeight="1" x14ac:dyDescent="0.2">
      <c r="A204" s="7"/>
      <c r="B204" s="21"/>
      <c r="C204" s="22"/>
      <c r="D204" s="9" t="s">
        <v>10</v>
      </c>
      <c r="E204" s="10"/>
      <c r="F204" s="10"/>
      <c r="G204" s="11" t="s">
        <v>10</v>
      </c>
      <c r="H204" s="8"/>
      <c r="I204" s="8">
        <v>28</v>
      </c>
      <c r="J204" s="12" t="s">
        <v>262</v>
      </c>
    </row>
    <row r="205" spans="1:10" ht="11.25" customHeight="1" x14ac:dyDescent="0.2">
      <c r="A205" s="7"/>
      <c r="B205" s="21"/>
      <c r="C205" s="22"/>
      <c r="D205" s="9" t="s">
        <v>10</v>
      </c>
      <c r="E205" s="10"/>
      <c r="F205" s="10"/>
      <c r="G205" s="11" t="s">
        <v>10</v>
      </c>
      <c r="H205" s="8"/>
      <c r="I205" s="8">
        <v>29</v>
      </c>
      <c r="J205" s="12" t="s">
        <v>263</v>
      </c>
    </row>
    <row r="206" spans="1:10" ht="11.25" customHeight="1" x14ac:dyDescent="0.2">
      <c r="A206" s="7"/>
      <c r="B206" s="21"/>
      <c r="C206" s="22"/>
      <c r="D206" s="9" t="s">
        <v>10</v>
      </c>
      <c r="E206" s="10"/>
      <c r="F206" s="10"/>
      <c r="G206" s="11" t="s">
        <v>10</v>
      </c>
      <c r="H206" s="8"/>
      <c r="I206" s="8">
        <v>30</v>
      </c>
      <c r="J206" s="12" t="s">
        <v>264</v>
      </c>
    </row>
    <row r="207" spans="1:10" ht="11.25" customHeight="1" x14ac:dyDescent="0.2">
      <c r="A207" s="7"/>
      <c r="B207" s="21"/>
      <c r="C207" s="22"/>
      <c r="D207" s="9" t="s">
        <v>10</v>
      </c>
      <c r="E207" s="10"/>
      <c r="F207" s="10"/>
      <c r="G207" s="11" t="s">
        <v>10</v>
      </c>
      <c r="H207" s="8"/>
      <c r="I207" s="8">
        <v>31</v>
      </c>
      <c r="J207" s="12" t="s">
        <v>94</v>
      </c>
    </row>
    <row r="208" spans="1:10" ht="11.25" customHeight="1" x14ac:dyDescent="0.2">
      <c r="A208" s="7" t="s">
        <v>2542</v>
      </c>
      <c r="B208" s="21" t="s">
        <v>265</v>
      </c>
      <c r="C208" s="22">
        <v>16</v>
      </c>
      <c r="D208" s="9" t="s">
        <v>266</v>
      </c>
      <c r="E208" s="10" t="s">
        <v>267</v>
      </c>
      <c r="F208" s="10" t="s">
        <v>268</v>
      </c>
      <c r="G208" s="11" t="s">
        <v>168</v>
      </c>
      <c r="H208" s="8"/>
      <c r="I208" s="8"/>
      <c r="J208" s="12" t="s">
        <v>10</v>
      </c>
    </row>
    <row r="209" spans="1:10" ht="11.25" customHeight="1" x14ac:dyDescent="0.2">
      <c r="A209" s="7" t="s">
        <v>2542</v>
      </c>
      <c r="B209" s="21" t="s">
        <v>269</v>
      </c>
      <c r="C209" s="22">
        <v>17</v>
      </c>
      <c r="D209" s="9" t="s">
        <v>270</v>
      </c>
      <c r="E209" s="10" t="s">
        <v>271</v>
      </c>
      <c r="F209" s="10" t="s">
        <v>272</v>
      </c>
      <c r="G209" s="11" t="s">
        <v>15</v>
      </c>
      <c r="H209" s="8">
        <v>4</v>
      </c>
      <c r="I209" s="8">
        <v>1</v>
      </c>
      <c r="J209" s="12" t="s">
        <v>273</v>
      </c>
    </row>
    <row r="210" spans="1:10" ht="11.25" customHeight="1" x14ac:dyDescent="0.2">
      <c r="A210" s="7"/>
      <c r="B210" s="21"/>
      <c r="C210" s="22"/>
      <c r="D210" s="9" t="s">
        <v>10</v>
      </c>
      <c r="E210" s="10"/>
      <c r="F210" s="10"/>
      <c r="G210" s="11" t="s">
        <v>10</v>
      </c>
      <c r="H210" s="8"/>
      <c r="I210" s="8">
        <v>2</v>
      </c>
      <c r="J210" s="12" t="s">
        <v>274</v>
      </c>
    </row>
    <row r="211" spans="1:10" ht="11.25" customHeight="1" x14ac:dyDescent="0.2">
      <c r="A211" s="7"/>
      <c r="B211" s="21"/>
      <c r="C211" s="22"/>
      <c r="D211" s="9" t="s">
        <v>10</v>
      </c>
      <c r="E211" s="10"/>
      <c r="F211" s="10"/>
      <c r="G211" s="11" t="s">
        <v>10</v>
      </c>
      <c r="H211" s="8"/>
      <c r="I211" s="8">
        <v>3</v>
      </c>
      <c r="J211" s="12" t="s">
        <v>275</v>
      </c>
    </row>
    <row r="212" spans="1:10" ht="11.25" customHeight="1" x14ac:dyDescent="0.2">
      <c r="A212" s="7"/>
      <c r="B212" s="21"/>
      <c r="C212" s="22"/>
      <c r="D212" s="9" t="s">
        <v>10</v>
      </c>
      <c r="E212" s="10"/>
      <c r="F212" s="10"/>
      <c r="G212" s="11" t="s">
        <v>10</v>
      </c>
      <c r="H212" s="8"/>
      <c r="I212" s="8">
        <v>4</v>
      </c>
      <c r="J212" s="12" t="s">
        <v>276</v>
      </c>
    </row>
    <row r="213" spans="1:10" ht="11.25" customHeight="1" x14ac:dyDescent="0.2">
      <c r="A213" s="7" t="s">
        <v>2542</v>
      </c>
      <c r="B213" s="21" t="s">
        <v>277</v>
      </c>
      <c r="C213" s="22">
        <v>18</v>
      </c>
      <c r="D213" s="9" t="s">
        <v>278</v>
      </c>
      <c r="E213" s="10" t="s">
        <v>279</v>
      </c>
      <c r="F213" s="10" t="s">
        <v>280</v>
      </c>
      <c r="G213" s="11" t="s">
        <v>15</v>
      </c>
      <c r="H213" s="8">
        <v>10</v>
      </c>
      <c r="I213" s="8">
        <v>1</v>
      </c>
      <c r="J213" s="12" t="s">
        <v>281</v>
      </c>
    </row>
    <row r="214" spans="1:10" ht="11.25" customHeight="1" x14ac:dyDescent="0.2">
      <c r="A214" s="7"/>
      <c r="B214" s="21"/>
      <c r="C214" s="22"/>
      <c r="D214" s="9" t="s">
        <v>10</v>
      </c>
      <c r="E214" s="10"/>
      <c r="F214" s="10"/>
      <c r="G214" s="11" t="s">
        <v>10</v>
      </c>
      <c r="H214" s="8"/>
      <c r="I214" s="8">
        <v>2</v>
      </c>
      <c r="J214" s="12" t="s">
        <v>282</v>
      </c>
    </row>
    <row r="215" spans="1:10" ht="11.25" customHeight="1" x14ac:dyDescent="0.2">
      <c r="A215" s="7"/>
      <c r="B215" s="21"/>
      <c r="C215" s="22"/>
      <c r="D215" s="9" t="s">
        <v>10</v>
      </c>
      <c r="E215" s="10"/>
      <c r="F215" s="10"/>
      <c r="G215" s="11" t="s">
        <v>10</v>
      </c>
      <c r="H215" s="8"/>
      <c r="I215" s="8">
        <v>3</v>
      </c>
      <c r="J215" s="12" t="s">
        <v>283</v>
      </c>
    </row>
    <row r="216" spans="1:10" ht="11.25" customHeight="1" x14ac:dyDescent="0.2">
      <c r="A216" s="7"/>
      <c r="B216" s="21"/>
      <c r="C216" s="22"/>
      <c r="D216" s="9" t="s">
        <v>10</v>
      </c>
      <c r="E216" s="10"/>
      <c r="F216" s="10"/>
      <c r="G216" s="11" t="s">
        <v>10</v>
      </c>
      <c r="H216" s="8"/>
      <c r="I216" s="8">
        <v>4</v>
      </c>
      <c r="J216" s="12" t="s">
        <v>284</v>
      </c>
    </row>
    <row r="217" spans="1:10" ht="11.25" customHeight="1" x14ac:dyDescent="0.2">
      <c r="A217" s="7"/>
      <c r="B217" s="21"/>
      <c r="C217" s="22"/>
      <c r="D217" s="9" t="s">
        <v>10</v>
      </c>
      <c r="E217" s="10"/>
      <c r="F217" s="10"/>
      <c r="G217" s="11" t="s">
        <v>10</v>
      </c>
      <c r="H217" s="8"/>
      <c r="I217" s="8">
        <v>5</v>
      </c>
      <c r="J217" s="12" t="s">
        <v>285</v>
      </c>
    </row>
    <row r="218" spans="1:10" ht="11.25" customHeight="1" x14ac:dyDescent="0.2">
      <c r="A218" s="7"/>
      <c r="B218" s="21"/>
      <c r="C218" s="22"/>
      <c r="D218" s="9" t="s">
        <v>10</v>
      </c>
      <c r="E218" s="10"/>
      <c r="F218" s="10"/>
      <c r="G218" s="11" t="s">
        <v>10</v>
      </c>
      <c r="H218" s="8"/>
      <c r="I218" s="8">
        <v>6</v>
      </c>
      <c r="J218" s="12" t="s">
        <v>286</v>
      </c>
    </row>
    <row r="219" spans="1:10" ht="11.25" customHeight="1" x14ac:dyDescent="0.2">
      <c r="A219" s="7"/>
      <c r="B219" s="21"/>
      <c r="C219" s="22"/>
      <c r="D219" s="9" t="s">
        <v>10</v>
      </c>
      <c r="E219" s="10"/>
      <c r="F219" s="10"/>
      <c r="G219" s="11" t="s">
        <v>10</v>
      </c>
      <c r="H219" s="8"/>
      <c r="I219" s="8">
        <v>7</v>
      </c>
      <c r="J219" s="12" t="s">
        <v>287</v>
      </c>
    </row>
    <row r="220" spans="1:10" ht="11.25" customHeight="1" x14ac:dyDescent="0.2">
      <c r="A220" s="7"/>
      <c r="B220" s="21"/>
      <c r="C220" s="22"/>
      <c r="D220" s="9" t="s">
        <v>10</v>
      </c>
      <c r="E220" s="10"/>
      <c r="F220" s="10"/>
      <c r="G220" s="11" t="s">
        <v>10</v>
      </c>
      <c r="H220" s="8"/>
      <c r="I220" s="8">
        <v>8</v>
      </c>
      <c r="J220" s="12" t="s">
        <v>288</v>
      </c>
    </row>
    <row r="221" spans="1:10" ht="11.25" customHeight="1" x14ac:dyDescent="0.2">
      <c r="A221" s="7"/>
      <c r="B221" s="21"/>
      <c r="C221" s="22"/>
      <c r="D221" s="9" t="s">
        <v>10</v>
      </c>
      <c r="E221" s="10"/>
      <c r="F221" s="10"/>
      <c r="G221" s="11" t="s">
        <v>10</v>
      </c>
      <c r="H221" s="8"/>
      <c r="I221" s="8">
        <v>9</v>
      </c>
      <c r="J221" s="12" t="s">
        <v>289</v>
      </c>
    </row>
    <row r="222" spans="1:10" ht="11.25" customHeight="1" x14ac:dyDescent="0.2">
      <c r="A222" s="7"/>
      <c r="B222" s="21"/>
      <c r="C222" s="22"/>
      <c r="D222" s="9" t="s">
        <v>10</v>
      </c>
      <c r="E222" s="10"/>
      <c r="F222" s="10"/>
      <c r="G222" s="11" t="s">
        <v>10</v>
      </c>
      <c r="H222" s="8"/>
      <c r="I222" s="8">
        <v>10</v>
      </c>
      <c r="J222" s="12" t="s">
        <v>290</v>
      </c>
    </row>
    <row r="223" spans="1:10" ht="11.25" customHeight="1" x14ac:dyDescent="0.2">
      <c r="A223" s="7" t="s">
        <v>2542</v>
      </c>
      <c r="B223" s="21" t="s">
        <v>291</v>
      </c>
      <c r="C223" s="22">
        <v>19</v>
      </c>
      <c r="D223" s="9" t="s">
        <v>292</v>
      </c>
      <c r="E223" s="10" t="s">
        <v>293</v>
      </c>
      <c r="F223" s="10" t="s">
        <v>294</v>
      </c>
      <c r="G223" s="11" t="s">
        <v>15</v>
      </c>
      <c r="H223" s="8">
        <v>6</v>
      </c>
      <c r="I223" s="8">
        <v>1</v>
      </c>
      <c r="J223" s="12" t="s">
        <v>295</v>
      </c>
    </row>
    <row r="224" spans="1:10" ht="11.25" customHeight="1" x14ac:dyDescent="0.2">
      <c r="A224" s="7"/>
      <c r="B224" s="21"/>
      <c r="C224" s="22"/>
      <c r="D224" s="9" t="s">
        <v>10</v>
      </c>
      <c r="E224" s="10"/>
      <c r="F224" s="10"/>
      <c r="G224" s="11" t="s">
        <v>10</v>
      </c>
      <c r="H224" s="8"/>
      <c r="I224" s="32">
        <v>2</v>
      </c>
      <c r="J224" s="12" t="s">
        <v>296</v>
      </c>
    </row>
    <row r="225" spans="1:10" ht="11.25" customHeight="1" x14ac:dyDescent="0.2">
      <c r="A225" s="7"/>
      <c r="B225" s="21"/>
      <c r="C225" s="22"/>
      <c r="D225" s="9" t="s">
        <v>10</v>
      </c>
      <c r="E225" s="10"/>
      <c r="F225" s="10"/>
      <c r="G225" s="11" t="s">
        <v>10</v>
      </c>
      <c r="H225" s="8"/>
      <c r="I225" s="31">
        <v>3</v>
      </c>
      <c r="J225" s="12" t="s">
        <v>297</v>
      </c>
    </row>
    <row r="226" spans="1:10" ht="11.25" customHeight="1" x14ac:dyDescent="0.2">
      <c r="A226" s="7"/>
      <c r="B226" s="21"/>
      <c r="C226" s="22"/>
      <c r="D226" s="9" t="s">
        <v>10</v>
      </c>
      <c r="E226" s="10"/>
      <c r="F226" s="10"/>
      <c r="G226" s="11" t="s">
        <v>10</v>
      </c>
      <c r="H226" s="8"/>
      <c r="I226" s="31">
        <v>4</v>
      </c>
      <c r="J226" s="12" t="s">
        <v>298</v>
      </c>
    </row>
    <row r="227" spans="1:10" ht="11.25" customHeight="1" x14ac:dyDescent="0.2">
      <c r="A227" s="7"/>
      <c r="B227" s="21"/>
      <c r="C227" s="22"/>
      <c r="D227" s="9" t="s">
        <v>10</v>
      </c>
      <c r="E227" s="10"/>
      <c r="F227" s="10"/>
      <c r="G227" s="11" t="s">
        <v>10</v>
      </c>
      <c r="H227" s="8"/>
      <c r="I227" s="31">
        <v>5</v>
      </c>
      <c r="J227" s="12" t="s">
        <v>299</v>
      </c>
    </row>
    <row r="228" spans="1:10" ht="11.25" customHeight="1" x14ac:dyDescent="0.2">
      <c r="A228" s="7"/>
      <c r="B228" s="21"/>
      <c r="C228" s="22"/>
      <c r="D228" s="9" t="s">
        <v>10</v>
      </c>
      <c r="E228" s="10"/>
      <c r="F228" s="10"/>
      <c r="G228" s="11" t="s">
        <v>10</v>
      </c>
      <c r="H228" s="8"/>
      <c r="I228" s="31">
        <v>6</v>
      </c>
      <c r="J228" s="12" t="s">
        <v>300</v>
      </c>
    </row>
    <row r="229" spans="1:10" ht="11.25" customHeight="1" x14ac:dyDescent="0.2">
      <c r="A229" s="7" t="s">
        <v>2542</v>
      </c>
      <c r="B229" s="21" t="s">
        <v>301</v>
      </c>
      <c r="C229" s="22">
        <v>20</v>
      </c>
      <c r="D229" s="9" t="s">
        <v>302</v>
      </c>
      <c r="E229" s="10" t="s">
        <v>303</v>
      </c>
      <c r="F229" s="10" t="s">
        <v>304</v>
      </c>
      <c r="G229" s="11" t="s">
        <v>15</v>
      </c>
      <c r="H229" s="8">
        <v>45</v>
      </c>
      <c r="I229" s="8">
        <v>1</v>
      </c>
      <c r="J229" s="12" t="s">
        <v>305</v>
      </c>
    </row>
    <row r="230" spans="1:10" ht="11.25" customHeight="1" x14ac:dyDescent="0.2">
      <c r="A230" s="7"/>
      <c r="B230" s="21"/>
      <c r="C230" s="22"/>
      <c r="D230" s="9" t="s">
        <v>10</v>
      </c>
      <c r="E230" s="10"/>
      <c r="F230" s="10"/>
      <c r="G230" s="11" t="s">
        <v>10</v>
      </c>
      <c r="H230" s="8"/>
      <c r="I230" s="8">
        <v>2</v>
      </c>
      <c r="J230" s="12" t="s">
        <v>306</v>
      </c>
    </row>
    <row r="231" spans="1:10" ht="11.25" customHeight="1" x14ac:dyDescent="0.2">
      <c r="A231" s="7"/>
      <c r="B231" s="21"/>
      <c r="C231" s="22"/>
      <c r="D231" s="9" t="s">
        <v>10</v>
      </c>
      <c r="E231" s="10"/>
      <c r="F231" s="10"/>
      <c r="G231" s="11" t="s">
        <v>10</v>
      </c>
      <c r="H231" s="8"/>
      <c r="I231" s="8">
        <v>3</v>
      </c>
      <c r="J231" s="12" t="s">
        <v>307</v>
      </c>
    </row>
    <row r="232" spans="1:10" ht="11.25" customHeight="1" x14ac:dyDescent="0.2">
      <c r="A232" s="7"/>
      <c r="B232" s="21"/>
      <c r="C232" s="22"/>
      <c r="D232" s="9" t="s">
        <v>10</v>
      </c>
      <c r="E232" s="10"/>
      <c r="F232" s="10"/>
      <c r="G232" s="11" t="s">
        <v>10</v>
      </c>
      <c r="H232" s="8"/>
      <c r="I232" s="8">
        <v>4</v>
      </c>
      <c r="J232" s="12" t="s">
        <v>308</v>
      </c>
    </row>
    <row r="233" spans="1:10" ht="11.25" customHeight="1" x14ac:dyDescent="0.2">
      <c r="A233" s="7"/>
      <c r="B233" s="21"/>
      <c r="C233" s="22"/>
      <c r="D233" s="9" t="s">
        <v>10</v>
      </c>
      <c r="E233" s="10"/>
      <c r="F233" s="10"/>
      <c r="G233" s="11" t="s">
        <v>10</v>
      </c>
      <c r="H233" s="8"/>
      <c r="I233" s="8">
        <v>5</v>
      </c>
      <c r="J233" s="12" t="s">
        <v>309</v>
      </c>
    </row>
    <row r="234" spans="1:10" ht="11.25" customHeight="1" x14ac:dyDescent="0.2">
      <c r="A234" s="7"/>
      <c r="B234" s="21"/>
      <c r="C234" s="22"/>
      <c r="D234" s="9" t="s">
        <v>10</v>
      </c>
      <c r="E234" s="10"/>
      <c r="F234" s="10"/>
      <c r="G234" s="11" t="s">
        <v>10</v>
      </c>
      <c r="H234" s="8"/>
      <c r="I234" s="8">
        <v>6</v>
      </c>
      <c r="J234" s="12" t="s">
        <v>310</v>
      </c>
    </row>
    <row r="235" spans="1:10" ht="11.25" customHeight="1" x14ac:dyDescent="0.2">
      <c r="A235" s="7"/>
      <c r="B235" s="21"/>
      <c r="C235" s="22"/>
      <c r="D235" s="9" t="s">
        <v>10</v>
      </c>
      <c r="E235" s="10"/>
      <c r="F235" s="10"/>
      <c r="G235" s="11" t="s">
        <v>10</v>
      </c>
      <c r="H235" s="8"/>
      <c r="I235" s="8">
        <v>7</v>
      </c>
      <c r="J235" s="12" t="s">
        <v>311</v>
      </c>
    </row>
    <row r="236" spans="1:10" ht="11.25" customHeight="1" x14ac:dyDescent="0.2">
      <c r="A236" s="7"/>
      <c r="B236" s="21"/>
      <c r="C236" s="22"/>
      <c r="D236" s="9" t="s">
        <v>10</v>
      </c>
      <c r="E236" s="10"/>
      <c r="F236" s="10"/>
      <c r="G236" s="11" t="s">
        <v>10</v>
      </c>
      <c r="H236" s="8"/>
      <c r="I236" s="8">
        <v>8</v>
      </c>
      <c r="J236" s="12" t="s">
        <v>312</v>
      </c>
    </row>
    <row r="237" spans="1:10" ht="11.25" customHeight="1" x14ac:dyDescent="0.2">
      <c r="A237" s="7"/>
      <c r="B237" s="21"/>
      <c r="C237" s="22"/>
      <c r="D237" s="9" t="s">
        <v>10</v>
      </c>
      <c r="E237" s="10"/>
      <c r="F237" s="10"/>
      <c r="G237" s="11" t="s">
        <v>10</v>
      </c>
      <c r="H237" s="8"/>
      <c r="I237" s="8">
        <v>9</v>
      </c>
      <c r="J237" s="12" t="s">
        <v>313</v>
      </c>
    </row>
    <row r="238" spans="1:10" ht="11.25" customHeight="1" x14ac:dyDescent="0.2">
      <c r="A238" s="7"/>
      <c r="B238" s="21"/>
      <c r="C238" s="22"/>
      <c r="D238" s="9" t="s">
        <v>10</v>
      </c>
      <c r="E238" s="10"/>
      <c r="F238" s="10"/>
      <c r="G238" s="11" t="s">
        <v>10</v>
      </c>
      <c r="H238" s="8"/>
      <c r="I238" s="8">
        <v>10</v>
      </c>
      <c r="J238" s="12" t="s">
        <v>314</v>
      </c>
    </row>
    <row r="239" spans="1:10" ht="11.25" customHeight="1" x14ac:dyDescent="0.2">
      <c r="A239" s="7"/>
      <c r="B239" s="21"/>
      <c r="C239" s="22"/>
      <c r="D239" s="9" t="s">
        <v>10</v>
      </c>
      <c r="E239" s="10"/>
      <c r="F239" s="10"/>
      <c r="G239" s="11" t="s">
        <v>10</v>
      </c>
      <c r="H239" s="8"/>
      <c r="I239" s="8">
        <v>11</v>
      </c>
      <c r="J239" s="12" t="s">
        <v>315</v>
      </c>
    </row>
    <row r="240" spans="1:10" ht="11.25" customHeight="1" x14ac:dyDescent="0.2">
      <c r="A240" s="7"/>
      <c r="B240" s="21"/>
      <c r="C240" s="22"/>
      <c r="D240" s="9" t="s">
        <v>10</v>
      </c>
      <c r="E240" s="10"/>
      <c r="F240" s="10"/>
      <c r="G240" s="11" t="s">
        <v>10</v>
      </c>
      <c r="H240" s="8"/>
      <c r="I240" s="8">
        <v>12</v>
      </c>
      <c r="J240" s="12" t="s">
        <v>244</v>
      </c>
    </row>
    <row r="241" spans="1:10" ht="11.25" customHeight="1" x14ac:dyDescent="0.2">
      <c r="A241" s="7"/>
      <c r="B241" s="21"/>
      <c r="C241" s="22"/>
      <c r="D241" s="9" t="s">
        <v>10</v>
      </c>
      <c r="E241" s="10"/>
      <c r="F241" s="10"/>
      <c r="G241" s="11" t="s">
        <v>10</v>
      </c>
      <c r="H241" s="8"/>
      <c r="I241" s="8">
        <v>13</v>
      </c>
      <c r="J241" s="12" t="s">
        <v>316</v>
      </c>
    </row>
    <row r="242" spans="1:10" ht="11.25" customHeight="1" x14ac:dyDescent="0.2">
      <c r="A242" s="7"/>
      <c r="B242" s="21"/>
      <c r="C242" s="22"/>
      <c r="D242" s="9" t="s">
        <v>10</v>
      </c>
      <c r="E242" s="10"/>
      <c r="F242" s="10"/>
      <c r="G242" s="11" t="s">
        <v>10</v>
      </c>
      <c r="H242" s="8"/>
      <c r="I242" s="8">
        <v>14</v>
      </c>
      <c r="J242" s="12" t="s">
        <v>317</v>
      </c>
    </row>
    <row r="243" spans="1:10" ht="11.25" customHeight="1" x14ac:dyDescent="0.2">
      <c r="A243" s="7"/>
      <c r="B243" s="21"/>
      <c r="C243" s="22"/>
      <c r="D243" s="9" t="s">
        <v>10</v>
      </c>
      <c r="E243" s="10"/>
      <c r="F243" s="10"/>
      <c r="G243" s="11" t="s">
        <v>10</v>
      </c>
      <c r="H243" s="8"/>
      <c r="I243" s="8">
        <v>15</v>
      </c>
      <c r="J243" s="12" t="s">
        <v>318</v>
      </c>
    </row>
    <row r="244" spans="1:10" ht="11.25" customHeight="1" x14ac:dyDescent="0.2">
      <c r="A244" s="7"/>
      <c r="B244" s="21"/>
      <c r="C244" s="22"/>
      <c r="D244" s="9" t="s">
        <v>10</v>
      </c>
      <c r="E244" s="10"/>
      <c r="F244" s="10"/>
      <c r="G244" s="11" t="s">
        <v>10</v>
      </c>
      <c r="H244" s="8"/>
      <c r="I244" s="8">
        <v>16</v>
      </c>
      <c r="J244" s="12" t="s">
        <v>319</v>
      </c>
    </row>
    <row r="245" spans="1:10" ht="11.25" customHeight="1" x14ac:dyDescent="0.2">
      <c r="A245" s="7"/>
      <c r="B245" s="21"/>
      <c r="C245" s="22"/>
      <c r="D245" s="9" t="s">
        <v>10</v>
      </c>
      <c r="E245" s="10"/>
      <c r="F245" s="10"/>
      <c r="G245" s="11" t="s">
        <v>10</v>
      </c>
      <c r="H245" s="8"/>
      <c r="I245" s="8">
        <v>17</v>
      </c>
      <c r="J245" s="12" t="s">
        <v>320</v>
      </c>
    </row>
    <row r="246" spans="1:10" ht="11.25" customHeight="1" x14ac:dyDescent="0.2">
      <c r="A246" s="7"/>
      <c r="B246" s="21"/>
      <c r="C246" s="22"/>
      <c r="D246" s="9" t="s">
        <v>10</v>
      </c>
      <c r="E246" s="10"/>
      <c r="F246" s="10"/>
      <c r="G246" s="11" t="s">
        <v>10</v>
      </c>
      <c r="H246" s="8"/>
      <c r="I246" s="8">
        <v>18</v>
      </c>
      <c r="J246" s="12" t="s">
        <v>321</v>
      </c>
    </row>
    <row r="247" spans="1:10" ht="11.25" customHeight="1" x14ac:dyDescent="0.2">
      <c r="A247" s="7"/>
      <c r="B247" s="21"/>
      <c r="C247" s="22"/>
      <c r="D247" s="9" t="s">
        <v>10</v>
      </c>
      <c r="E247" s="10"/>
      <c r="F247" s="10"/>
      <c r="G247" s="11" t="s">
        <v>10</v>
      </c>
      <c r="H247" s="8"/>
      <c r="I247" s="8">
        <v>19</v>
      </c>
      <c r="J247" s="12" t="s">
        <v>322</v>
      </c>
    </row>
    <row r="248" spans="1:10" ht="11.25" customHeight="1" x14ac:dyDescent="0.2">
      <c r="A248" s="7"/>
      <c r="B248" s="21"/>
      <c r="C248" s="22"/>
      <c r="D248" s="9" t="s">
        <v>10</v>
      </c>
      <c r="E248" s="10"/>
      <c r="F248" s="10"/>
      <c r="G248" s="11" t="s">
        <v>10</v>
      </c>
      <c r="H248" s="8"/>
      <c r="I248" s="8">
        <v>20</v>
      </c>
      <c r="J248" s="12" t="s">
        <v>323</v>
      </c>
    </row>
    <row r="249" spans="1:10" ht="11.25" customHeight="1" x14ac:dyDescent="0.2">
      <c r="A249" s="7"/>
      <c r="B249" s="21"/>
      <c r="C249" s="22"/>
      <c r="D249" s="9" t="s">
        <v>10</v>
      </c>
      <c r="E249" s="10"/>
      <c r="F249" s="10"/>
      <c r="G249" s="11" t="s">
        <v>10</v>
      </c>
      <c r="H249" s="8"/>
      <c r="I249" s="8">
        <v>21</v>
      </c>
      <c r="J249" s="12" t="s">
        <v>324</v>
      </c>
    </row>
    <row r="250" spans="1:10" ht="11.25" customHeight="1" x14ac:dyDescent="0.2">
      <c r="A250" s="7"/>
      <c r="B250" s="21"/>
      <c r="C250" s="22"/>
      <c r="D250" s="9" t="s">
        <v>10</v>
      </c>
      <c r="E250" s="10"/>
      <c r="F250" s="10"/>
      <c r="G250" s="11" t="s">
        <v>10</v>
      </c>
      <c r="H250" s="8"/>
      <c r="I250" s="8">
        <v>22</v>
      </c>
      <c r="J250" s="12" t="s">
        <v>325</v>
      </c>
    </row>
    <row r="251" spans="1:10" ht="11.25" customHeight="1" x14ac:dyDescent="0.2">
      <c r="A251" s="7"/>
      <c r="B251" s="21"/>
      <c r="C251" s="22"/>
      <c r="D251" s="9" t="s">
        <v>10</v>
      </c>
      <c r="E251" s="10"/>
      <c r="F251" s="10"/>
      <c r="G251" s="11" t="s">
        <v>10</v>
      </c>
      <c r="H251" s="8"/>
      <c r="I251" s="8">
        <v>23</v>
      </c>
      <c r="J251" s="12" t="s">
        <v>326</v>
      </c>
    </row>
    <row r="252" spans="1:10" ht="11.25" customHeight="1" x14ac:dyDescent="0.2">
      <c r="A252" s="7"/>
      <c r="B252" s="21"/>
      <c r="C252" s="22"/>
      <c r="D252" s="9" t="s">
        <v>10</v>
      </c>
      <c r="E252" s="10"/>
      <c r="F252" s="10"/>
      <c r="G252" s="11" t="s">
        <v>10</v>
      </c>
      <c r="H252" s="8"/>
      <c r="I252" s="8">
        <v>24</v>
      </c>
      <c r="J252" s="12" t="s">
        <v>327</v>
      </c>
    </row>
    <row r="253" spans="1:10" ht="11.25" customHeight="1" x14ac:dyDescent="0.2">
      <c r="A253" s="7"/>
      <c r="B253" s="21"/>
      <c r="C253" s="22"/>
      <c r="D253" s="9" t="s">
        <v>10</v>
      </c>
      <c r="E253" s="10"/>
      <c r="F253" s="10"/>
      <c r="G253" s="11" t="s">
        <v>10</v>
      </c>
      <c r="H253" s="8"/>
      <c r="I253" s="8">
        <v>25</v>
      </c>
      <c r="J253" s="12" t="s">
        <v>328</v>
      </c>
    </row>
    <row r="254" spans="1:10" ht="11.25" customHeight="1" x14ac:dyDescent="0.2">
      <c r="A254" s="7"/>
      <c r="B254" s="21"/>
      <c r="C254" s="22"/>
      <c r="D254" s="9" t="s">
        <v>10</v>
      </c>
      <c r="E254" s="10"/>
      <c r="F254" s="10"/>
      <c r="G254" s="11" t="s">
        <v>10</v>
      </c>
      <c r="H254" s="8"/>
      <c r="I254" s="8">
        <v>26</v>
      </c>
      <c r="J254" s="12" t="s">
        <v>329</v>
      </c>
    </row>
    <row r="255" spans="1:10" ht="11.25" customHeight="1" x14ac:dyDescent="0.2">
      <c r="A255" s="7"/>
      <c r="B255" s="21"/>
      <c r="C255" s="22"/>
      <c r="D255" s="9" t="s">
        <v>10</v>
      </c>
      <c r="E255" s="10"/>
      <c r="F255" s="10"/>
      <c r="G255" s="11" t="s">
        <v>10</v>
      </c>
      <c r="H255" s="8"/>
      <c r="I255" s="8">
        <v>27</v>
      </c>
      <c r="J255" s="12" t="s">
        <v>330</v>
      </c>
    </row>
    <row r="256" spans="1:10" ht="11.25" customHeight="1" x14ac:dyDescent="0.2">
      <c r="A256" s="7"/>
      <c r="B256" s="21"/>
      <c r="C256" s="22"/>
      <c r="D256" s="9" t="s">
        <v>10</v>
      </c>
      <c r="E256" s="10"/>
      <c r="F256" s="10"/>
      <c r="G256" s="11" t="s">
        <v>10</v>
      </c>
      <c r="H256" s="8"/>
      <c r="I256" s="8">
        <v>28</v>
      </c>
      <c r="J256" s="12" t="s">
        <v>331</v>
      </c>
    </row>
    <row r="257" spans="1:10" ht="11.25" customHeight="1" x14ac:dyDescent="0.2">
      <c r="A257" s="7"/>
      <c r="B257" s="21"/>
      <c r="C257" s="22"/>
      <c r="D257" s="9" t="s">
        <v>10</v>
      </c>
      <c r="E257" s="10"/>
      <c r="F257" s="10"/>
      <c r="G257" s="11" t="s">
        <v>10</v>
      </c>
      <c r="H257" s="8"/>
      <c r="I257" s="8">
        <v>29</v>
      </c>
      <c r="J257" s="12" t="s">
        <v>332</v>
      </c>
    </row>
    <row r="258" spans="1:10" ht="11.25" customHeight="1" x14ac:dyDescent="0.2">
      <c r="A258" s="7"/>
      <c r="B258" s="21"/>
      <c r="C258" s="22"/>
      <c r="D258" s="9" t="s">
        <v>10</v>
      </c>
      <c r="E258" s="10"/>
      <c r="F258" s="10"/>
      <c r="G258" s="11" t="s">
        <v>10</v>
      </c>
      <c r="H258" s="8"/>
      <c r="I258" s="8">
        <v>30</v>
      </c>
      <c r="J258" s="12" t="s">
        <v>333</v>
      </c>
    </row>
    <row r="259" spans="1:10" ht="11.25" customHeight="1" x14ac:dyDescent="0.2">
      <c r="A259" s="7"/>
      <c r="B259" s="21"/>
      <c r="C259" s="22"/>
      <c r="D259" s="9" t="s">
        <v>10</v>
      </c>
      <c r="E259" s="10"/>
      <c r="F259" s="10"/>
      <c r="G259" s="11" t="s">
        <v>10</v>
      </c>
      <c r="H259" s="8"/>
      <c r="I259" s="8">
        <v>31</v>
      </c>
      <c r="J259" s="12" t="s">
        <v>334</v>
      </c>
    </row>
    <row r="260" spans="1:10" ht="11.25" customHeight="1" x14ac:dyDescent="0.2">
      <c r="A260" s="7"/>
      <c r="B260" s="21"/>
      <c r="C260" s="22"/>
      <c r="D260" s="9" t="s">
        <v>10</v>
      </c>
      <c r="E260" s="10"/>
      <c r="F260" s="10"/>
      <c r="G260" s="11" t="s">
        <v>10</v>
      </c>
      <c r="H260" s="8"/>
      <c r="I260" s="8">
        <v>32</v>
      </c>
      <c r="J260" s="12" t="s">
        <v>335</v>
      </c>
    </row>
    <row r="261" spans="1:10" ht="11.25" customHeight="1" x14ac:dyDescent="0.2">
      <c r="A261" s="7"/>
      <c r="B261" s="21"/>
      <c r="C261" s="22"/>
      <c r="D261" s="9" t="s">
        <v>10</v>
      </c>
      <c r="E261" s="10"/>
      <c r="F261" s="10"/>
      <c r="G261" s="11" t="s">
        <v>10</v>
      </c>
      <c r="H261" s="8"/>
      <c r="I261" s="8">
        <v>33</v>
      </c>
      <c r="J261" s="12" t="s">
        <v>336</v>
      </c>
    </row>
    <row r="262" spans="1:10" ht="11.25" customHeight="1" x14ac:dyDescent="0.2">
      <c r="A262" s="7"/>
      <c r="B262" s="21"/>
      <c r="C262" s="22"/>
      <c r="D262" s="9" t="s">
        <v>10</v>
      </c>
      <c r="E262" s="10"/>
      <c r="F262" s="10"/>
      <c r="G262" s="11" t="s">
        <v>10</v>
      </c>
      <c r="H262" s="8"/>
      <c r="I262" s="8">
        <v>34</v>
      </c>
      <c r="J262" s="12" t="s">
        <v>337</v>
      </c>
    </row>
    <row r="263" spans="1:10" ht="11.25" customHeight="1" x14ac:dyDescent="0.2">
      <c r="A263" s="7"/>
      <c r="B263" s="21"/>
      <c r="C263" s="22"/>
      <c r="D263" s="9" t="s">
        <v>10</v>
      </c>
      <c r="E263" s="10"/>
      <c r="F263" s="10"/>
      <c r="G263" s="11" t="s">
        <v>10</v>
      </c>
      <c r="H263" s="8"/>
      <c r="I263" s="8">
        <v>35</v>
      </c>
      <c r="J263" s="12" t="s">
        <v>338</v>
      </c>
    </row>
    <row r="264" spans="1:10" ht="11.25" customHeight="1" x14ac:dyDescent="0.2">
      <c r="A264" s="7"/>
      <c r="B264" s="21"/>
      <c r="C264" s="22"/>
      <c r="D264" s="9" t="s">
        <v>10</v>
      </c>
      <c r="E264" s="10"/>
      <c r="F264" s="10"/>
      <c r="G264" s="11" t="s">
        <v>10</v>
      </c>
      <c r="H264" s="8"/>
      <c r="I264" s="8">
        <v>36</v>
      </c>
      <c r="J264" s="12" t="s">
        <v>339</v>
      </c>
    </row>
    <row r="265" spans="1:10" ht="11.25" customHeight="1" x14ac:dyDescent="0.2">
      <c r="A265" s="7"/>
      <c r="B265" s="21"/>
      <c r="C265" s="22"/>
      <c r="D265" s="9" t="s">
        <v>10</v>
      </c>
      <c r="E265" s="10"/>
      <c r="F265" s="10"/>
      <c r="G265" s="11" t="s">
        <v>10</v>
      </c>
      <c r="H265" s="8"/>
      <c r="I265" s="8">
        <v>37</v>
      </c>
      <c r="J265" s="12" t="s">
        <v>260</v>
      </c>
    </row>
    <row r="266" spans="1:10" ht="11.25" customHeight="1" x14ac:dyDescent="0.2">
      <c r="A266" s="7"/>
      <c r="B266" s="21"/>
      <c r="C266" s="22"/>
      <c r="D266" s="9" t="s">
        <v>10</v>
      </c>
      <c r="E266" s="10"/>
      <c r="F266" s="10"/>
      <c r="G266" s="11" t="s">
        <v>10</v>
      </c>
      <c r="H266" s="8"/>
      <c r="I266" s="8">
        <v>38</v>
      </c>
      <c r="J266" s="12" t="s">
        <v>340</v>
      </c>
    </row>
    <row r="267" spans="1:10" ht="11.25" customHeight="1" x14ac:dyDescent="0.2">
      <c r="A267" s="7"/>
      <c r="B267" s="21"/>
      <c r="C267" s="22"/>
      <c r="D267" s="9" t="s">
        <v>10</v>
      </c>
      <c r="E267" s="10"/>
      <c r="F267" s="10"/>
      <c r="G267" s="11" t="s">
        <v>10</v>
      </c>
      <c r="H267" s="8"/>
      <c r="I267" s="8">
        <v>39</v>
      </c>
      <c r="J267" s="12" t="s">
        <v>341</v>
      </c>
    </row>
    <row r="268" spans="1:10" ht="11.25" customHeight="1" x14ac:dyDescent="0.2">
      <c r="A268" s="7"/>
      <c r="B268" s="21"/>
      <c r="C268" s="22"/>
      <c r="D268" s="9" t="s">
        <v>10</v>
      </c>
      <c r="E268" s="10"/>
      <c r="F268" s="10"/>
      <c r="G268" s="11" t="s">
        <v>10</v>
      </c>
      <c r="H268" s="8"/>
      <c r="I268" s="8">
        <v>40</v>
      </c>
      <c r="J268" s="12" t="s">
        <v>342</v>
      </c>
    </row>
    <row r="269" spans="1:10" ht="11.25" customHeight="1" x14ac:dyDescent="0.2">
      <c r="A269" s="7"/>
      <c r="B269" s="21"/>
      <c r="C269" s="22"/>
      <c r="D269" s="9" t="s">
        <v>10</v>
      </c>
      <c r="E269" s="10"/>
      <c r="F269" s="10"/>
      <c r="G269" s="11" t="s">
        <v>10</v>
      </c>
      <c r="H269" s="8"/>
      <c r="I269" s="8">
        <v>41</v>
      </c>
      <c r="J269" s="12" t="s">
        <v>343</v>
      </c>
    </row>
    <row r="270" spans="1:10" ht="11.25" customHeight="1" x14ac:dyDescent="0.2">
      <c r="A270" s="7"/>
      <c r="B270" s="21"/>
      <c r="C270" s="22"/>
      <c r="D270" s="9" t="s">
        <v>10</v>
      </c>
      <c r="E270" s="10"/>
      <c r="F270" s="10"/>
      <c r="G270" s="11" t="s">
        <v>10</v>
      </c>
      <c r="H270" s="8"/>
      <c r="I270" s="8">
        <v>42</v>
      </c>
      <c r="J270" s="12" t="s">
        <v>344</v>
      </c>
    </row>
    <row r="271" spans="1:10" ht="11.25" customHeight="1" x14ac:dyDescent="0.2">
      <c r="A271" s="7"/>
      <c r="B271" s="21"/>
      <c r="C271" s="22"/>
      <c r="D271" s="9" t="s">
        <v>10</v>
      </c>
      <c r="E271" s="10"/>
      <c r="F271" s="10"/>
      <c r="G271" s="11" t="s">
        <v>10</v>
      </c>
      <c r="H271" s="8"/>
      <c r="I271" s="8">
        <v>43</v>
      </c>
      <c r="J271" s="12" t="s">
        <v>345</v>
      </c>
    </row>
    <row r="272" spans="1:10" ht="11.25" customHeight="1" x14ac:dyDescent="0.2">
      <c r="A272" s="7"/>
      <c r="B272" s="21"/>
      <c r="C272" s="22"/>
      <c r="D272" s="9" t="s">
        <v>10</v>
      </c>
      <c r="E272" s="10"/>
      <c r="F272" s="10"/>
      <c r="G272" s="11" t="s">
        <v>10</v>
      </c>
      <c r="H272" s="8"/>
      <c r="I272" s="8">
        <v>44</v>
      </c>
      <c r="J272" s="12" t="s">
        <v>346</v>
      </c>
    </row>
    <row r="273" spans="1:10" ht="11.25" customHeight="1" x14ac:dyDescent="0.2">
      <c r="A273" s="7"/>
      <c r="B273" s="21"/>
      <c r="C273" s="22"/>
      <c r="D273" s="9" t="s">
        <v>10</v>
      </c>
      <c r="E273" s="10"/>
      <c r="F273" s="10"/>
      <c r="G273" s="11" t="s">
        <v>10</v>
      </c>
      <c r="H273" s="8"/>
      <c r="I273" s="8">
        <v>45</v>
      </c>
      <c r="J273" s="12" t="s">
        <v>347</v>
      </c>
    </row>
    <row r="274" spans="1:10" ht="11.25" customHeight="1" x14ac:dyDescent="0.2">
      <c r="A274" s="7" t="s">
        <v>2542</v>
      </c>
      <c r="B274" s="21" t="s">
        <v>348</v>
      </c>
      <c r="C274" s="22">
        <v>21</v>
      </c>
      <c r="D274" s="9" t="s">
        <v>349</v>
      </c>
      <c r="E274" s="10" t="s">
        <v>350</v>
      </c>
      <c r="F274" s="10" t="s">
        <v>351</v>
      </c>
      <c r="G274" s="11" t="s">
        <v>15</v>
      </c>
      <c r="H274" s="8">
        <v>265</v>
      </c>
      <c r="I274" s="8">
        <v>1</v>
      </c>
      <c r="J274" s="12" t="s">
        <v>352</v>
      </c>
    </row>
    <row r="275" spans="1:10" ht="11.25" customHeight="1" x14ac:dyDescent="0.2">
      <c r="A275" s="7"/>
      <c r="B275" s="21"/>
      <c r="C275" s="22"/>
      <c r="D275" s="9" t="s">
        <v>10</v>
      </c>
      <c r="E275" s="10"/>
      <c r="F275" s="10"/>
      <c r="G275" s="11" t="s">
        <v>10</v>
      </c>
      <c r="H275" s="8"/>
      <c r="I275" s="8">
        <v>2</v>
      </c>
      <c r="J275" s="12" t="s">
        <v>353</v>
      </c>
    </row>
    <row r="276" spans="1:10" ht="11.25" customHeight="1" x14ac:dyDescent="0.2">
      <c r="A276" s="7"/>
      <c r="B276" s="21"/>
      <c r="C276" s="22"/>
      <c r="D276" s="9" t="s">
        <v>10</v>
      </c>
      <c r="E276" s="10"/>
      <c r="F276" s="10"/>
      <c r="G276" s="11" t="s">
        <v>10</v>
      </c>
      <c r="H276" s="8"/>
      <c r="I276" s="8">
        <v>3</v>
      </c>
      <c r="J276" s="12" t="s">
        <v>354</v>
      </c>
    </row>
    <row r="277" spans="1:10" ht="11.25" customHeight="1" x14ac:dyDescent="0.2">
      <c r="A277" s="7"/>
      <c r="B277" s="21"/>
      <c r="C277" s="22"/>
      <c r="D277" s="9" t="s">
        <v>10</v>
      </c>
      <c r="E277" s="10"/>
      <c r="F277" s="10"/>
      <c r="G277" s="11" t="s">
        <v>10</v>
      </c>
      <c r="H277" s="8"/>
      <c r="I277" s="8">
        <v>4</v>
      </c>
      <c r="J277" s="12" t="s">
        <v>355</v>
      </c>
    </row>
    <row r="278" spans="1:10" ht="11.25" customHeight="1" x14ac:dyDescent="0.2">
      <c r="A278" s="7"/>
      <c r="B278" s="21"/>
      <c r="C278" s="22"/>
      <c r="D278" s="9" t="s">
        <v>10</v>
      </c>
      <c r="E278" s="10"/>
      <c r="F278" s="10"/>
      <c r="G278" s="11" t="s">
        <v>10</v>
      </c>
      <c r="H278" s="8"/>
      <c r="I278" s="8">
        <v>5</v>
      </c>
      <c r="J278" s="12" t="s">
        <v>356</v>
      </c>
    </row>
    <row r="279" spans="1:10" ht="11.25" customHeight="1" x14ac:dyDescent="0.2">
      <c r="A279" s="7"/>
      <c r="B279" s="21"/>
      <c r="C279" s="22"/>
      <c r="D279" s="9" t="s">
        <v>10</v>
      </c>
      <c r="E279" s="10"/>
      <c r="F279" s="10"/>
      <c r="G279" s="11" t="s">
        <v>10</v>
      </c>
      <c r="H279" s="8"/>
      <c r="I279" s="8">
        <v>6</v>
      </c>
      <c r="J279" s="12" t="s">
        <v>357</v>
      </c>
    </row>
    <row r="280" spans="1:10" ht="11.25" customHeight="1" x14ac:dyDescent="0.2">
      <c r="A280" s="7"/>
      <c r="B280" s="21"/>
      <c r="C280" s="22"/>
      <c r="D280" s="9" t="s">
        <v>10</v>
      </c>
      <c r="E280" s="10"/>
      <c r="F280" s="10"/>
      <c r="G280" s="11" t="s">
        <v>10</v>
      </c>
      <c r="H280" s="8"/>
      <c r="I280" s="8">
        <v>7</v>
      </c>
      <c r="J280" s="12" t="s">
        <v>358</v>
      </c>
    </row>
    <row r="281" spans="1:10" ht="11.25" customHeight="1" x14ac:dyDescent="0.2">
      <c r="A281" s="7"/>
      <c r="B281" s="21"/>
      <c r="C281" s="22"/>
      <c r="D281" s="9" t="s">
        <v>10</v>
      </c>
      <c r="E281" s="10"/>
      <c r="F281" s="10"/>
      <c r="G281" s="11" t="s">
        <v>10</v>
      </c>
      <c r="H281" s="8"/>
      <c r="I281" s="8">
        <v>8</v>
      </c>
      <c r="J281" s="12" t="s">
        <v>359</v>
      </c>
    </row>
    <row r="282" spans="1:10" ht="11.25" customHeight="1" x14ac:dyDescent="0.2">
      <c r="A282" s="7"/>
      <c r="B282" s="21"/>
      <c r="C282" s="22"/>
      <c r="D282" s="9" t="s">
        <v>10</v>
      </c>
      <c r="E282" s="10"/>
      <c r="F282" s="10"/>
      <c r="G282" s="11" t="s">
        <v>10</v>
      </c>
      <c r="H282" s="8"/>
      <c r="I282" s="8">
        <v>9</v>
      </c>
      <c r="J282" s="12" t="s">
        <v>360</v>
      </c>
    </row>
    <row r="283" spans="1:10" ht="11.25" customHeight="1" x14ac:dyDescent="0.2">
      <c r="A283" s="7"/>
      <c r="B283" s="21"/>
      <c r="C283" s="22"/>
      <c r="D283" s="9" t="s">
        <v>10</v>
      </c>
      <c r="E283" s="10"/>
      <c r="F283" s="10"/>
      <c r="G283" s="11" t="s">
        <v>10</v>
      </c>
      <c r="H283" s="8"/>
      <c r="I283" s="8">
        <v>10</v>
      </c>
      <c r="J283" s="12" t="s">
        <v>361</v>
      </c>
    </row>
    <row r="284" spans="1:10" ht="11.25" customHeight="1" x14ac:dyDescent="0.2">
      <c r="A284" s="7"/>
      <c r="B284" s="21"/>
      <c r="C284" s="22"/>
      <c r="D284" s="9" t="s">
        <v>10</v>
      </c>
      <c r="E284" s="10"/>
      <c r="F284" s="10"/>
      <c r="G284" s="11" t="s">
        <v>10</v>
      </c>
      <c r="H284" s="8"/>
      <c r="I284" s="8">
        <v>11</v>
      </c>
      <c r="J284" s="12" t="s">
        <v>362</v>
      </c>
    </row>
    <row r="285" spans="1:10" ht="11.25" customHeight="1" x14ac:dyDescent="0.2">
      <c r="A285" s="7"/>
      <c r="B285" s="21"/>
      <c r="C285" s="22"/>
      <c r="D285" s="9" t="s">
        <v>10</v>
      </c>
      <c r="E285" s="10"/>
      <c r="F285" s="10"/>
      <c r="G285" s="11" t="s">
        <v>10</v>
      </c>
      <c r="H285" s="8"/>
      <c r="I285" s="8">
        <v>12</v>
      </c>
      <c r="J285" s="12" t="s">
        <v>363</v>
      </c>
    </row>
    <row r="286" spans="1:10" ht="11.25" customHeight="1" x14ac:dyDescent="0.2">
      <c r="A286" s="7"/>
      <c r="B286" s="21"/>
      <c r="C286" s="22"/>
      <c r="D286" s="9" t="s">
        <v>10</v>
      </c>
      <c r="E286" s="10"/>
      <c r="F286" s="10"/>
      <c r="G286" s="11" t="s">
        <v>10</v>
      </c>
      <c r="H286" s="8"/>
      <c r="I286" s="8">
        <v>13</v>
      </c>
      <c r="J286" s="12" t="s">
        <v>364</v>
      </c>
    </row>
    <row r="287" spans="1:10" ht="11.25" customHeight="1" x14ac:dyDescent="0.2">
      <c r="A287" s="7"/>
      <c r="B287" s="21"/>
      <c r="C287" s="22"/>
      <c r="D287" s="9" t="s">
        <v>10</v>
      </c>
      <c r="E287" s="10"/>
      <c r="F287" s="10"/>
      <c r="G287" s="11" t="s">
        <v>10</v>
      </c>
      <c r="H287" s="8"/>
      <c r="I287" s="8">
        <v>14</v>
      </c>
      <c r="J287" s="12" t="s">
        <v>365</v>
      </c>
    </row>
    <row r="288" spans="1:10" ht="11.25" customHeight="1" x14ac:dyDescent="0.2">
      <c r="A288" s="7"/>
      <c r="B288" s="21"/>
      <c r="C288" s="22"/>
      <c r="D288" s="9" t="s">
        <v>10</v>
      </c>
      <c r="E288" s="10"/>
      <c r="F288" s="10"/>
      <c r="G288" s="11" t="s">
        <v>10</v>
      </c>
      <c r="H288" s="8"/>
      <c r="I288" s="8">
        <v>15</v>
      </c>
      <c r="J288" s="12" t="s">
        <v>366</v>
      </c>
    </row>
    <row r="289" spans="1:10" ht="11.25" customHeight="1" x14ac:dyDescent="0.2">
      <c r="A289" s="7"/>
      <c r="B289" s="21"/>
      <c r="C289" s="22"/>
      <c r="D289" s="9" t="s">
        <v>10</v>
      </c>
      <c r="E289" s="10"/>
      <c r="F289" s="10"/>
      <c r="G289" s="11" t="s">
        <v>10</v>
      </c>
      <c r="H289" s="8"/>
      <c r="I289" s="8">
        <v>16</v>
      </c>
      <c r="J289" s="12" t="s">
        <v>367</v>
      </c>
    </row>
    <row r="290" spans="1:10" ht="11.25" customHeight="1" x14ac:dyDescent="0.2">
      <c r="A290" s="7"/>
      <c r="B290" s="21"/>
      <c r="C290" s="22"/>
      <c r="D290" s="9" t="s">
        <v>10</v>
      </c>
      <c r="E290" s="10"/>
      <c r="F290" s="10"/>
      <c r="G290" s="11" t="s">
        <v>10</v>
      </c>
      <c r="H290" s="8"/>
      <c r="I290" s="8">
        <v>17</v>
      </c>
      <c r="J290" s="12" t="s">
        <v>368</v>
      </c>
    </row>
    <row r="291" spans="1:10" ht="11.25" customHeight="1" x14ac:dyDescent="0.2">
      <c r="A291" s="7"/>
      <c r="B291" s="21"/>
      <c r="C291" s="22"/>
      <c r="D291" s="9" t="s">
        <v>10</v>
      </c>
      <c r="E291" s="10"/>
      <c r="F291" s="10"/>
      <c r="G291" s="11" t="s">
        <v>10</v>
      </c>
      <c r="H291" s="8"/>
      <c r="I291" s="8">
        <v>18</v>
      </c>
      <c r="J291" s="12" t="s">
        <v>369</v>
      </c>
    </row>
    <row r="292" spans="1:10" ht="11.25" customHeight="1" x14ac:dyDescent="0.2">
      <c r="A292" s="7"/>
      <c r="B292" s="21"/>
      <c r="C292" s="22"/>
      <c r="D292" s="9" t="s">
        <v>10</v>
      </c>
      <c r="E292" s="10"/>
      <c r="F292" s="10"/>
      <c r="G292" s="11" t="s">
        <v>10</v>
      </c>
      <c r="H292" s="8"/>
      <c r="I292" s="8">
        <v>19</v>
      </c>
      <c r="J292" s="12" t="s">
        <v>370</v>
      </c>
    </row>
    <row r="293" spans="1:10" ht="11.25" customHeight="1" x14ac:dyDescent="0.2">
      <c r="A293" s="7"/>
      <c r="B293" s="21"/>
      <c r="C293" s="22"/>
      <c r="D293" s="9" t="s">
        <v>10</v>
      </c>
      <c r="E293" s="10"/>
      <c r="F293" s="10"/>
      <c r="G293" s="11" t="s">
        <v>10</v>
      </c>
      <c r="H293" s="8"/>
      <c r="I293" s="8">
        <v>20</v>
      </c>
      <c r="J293" s="12" t="s">
        <v>371</v>
      </c>
    </row>
    <row r="294" spans="1:10" ht="11.25" customHeight="1" x14ac:dyDescent="0.2">
      <c r="A294" s="7"/>
      <c r="B294" s="21"/>
      <c r="C294" s="22"/>
      <c r="D294" s="9" t="s">
        <v>10</v>
      </c>
      <c r="E294" s="10"/>
      <c r="F294" s="10"/>
      <c r="G294" s="11" t="s">
        <v>10</v>
      </c>
      <c r="H294" s="8"/>
      <c r="I294" s="8">
        <v>21</v>
      </c>
      <c r="J294" s="12" t="s">
        <v>372</v>
      </c>
    </row>
    <row r="295" spans="1:10" ht="11.25" customHeight="1" x14ac:dyDescent="0.2">
      <c r="A295" s="7"/>
      <c r="B295" s="21"/>
      <c r="C295" s="22"/>
      <c r="D295" s="9" t="s">
        <v>10</v>
      </c>
      <c r="E295" s="10"/>
      <c r="F295" s="10"/>
      <c r="G295" s="11" t="s">
        <v>10</v>
      </c>
      <c r="H295" s="8"/>
      <c r="I295" s="8">
        <v>22</v>
      </c>
      <c r="J295" s="12" t="s">
        <v>373</v>
      </c>
    </row>
    <row r="296" spans="1:10" ht="11.25" customHeight="1" x14ac:dyDescent="0.2">
      <c r="A296" s="7"/>
      <c r="B296" s="21"/>
      <c r="C296" s="22"/>
      <c r="D296" s="9" t="s">
        <v>10</v>
      </c>
      <c r="E296" s="10"/>
      <c r="F296" s="10"/>
      <c r="G296" s="11" t="s">
        <v>10</v>
      </c>
      <c r="H296" s="8"/>
      <c r="I296" s="8">
        <v>23</v>
      </c>
      <c r="J296" s="12" t="s">
        <v>374</v>
      </c>
    </row>
    <row r="297" spans="1:10" ht="11.25" customHeight="1" x14ac:dyDescent="0.2">
      <c r="A297" s="7"/>
      <c r="B297" s="21"/>
      <c r="C297" s="22"/>
      <c r="D297" s="9" t="s">
        <v>10</v>
      </c>
      <c r="E297" s="10"/>
      <c r="F297" s="10"/>
      <c r="G297" s="11" t="s">
        <v>10</v>
      </c>
      <c r="H297" s="8"/>
      <c r="I297" s="8">
        <v>24</v>
      </c>
      <c r="J297" s="12" t="s">
        <v>375</v>
      </c>
    </row>
    <row r="298" spans="1:10" ht="11.25" customHeight="1" x14ac:dyDescent="0.2">
      <c r="A298" s="7"/>
      <c r="B298" s="21"/>
      <c r="C298" s="22"/>
      <c r="D298" s="9" t="s">
        <v>10</v>
      </c>
      <c r="E298" s="10"/>
      <c r="F298" s="10"/>
      <c r="G298" s="11" t="s">
        <v>10</v>
      </c>
      <c r="H298" s="8"/>
      <c r="I298" s="8">
        <v>25</v>
      </c>
      <c r="J298" s="12" t="s">
        <v>376</v>
      </c>
    </row>
    <row r="299" spans="1:10" ht="11.25" customHeight="1" x14ac:dyDescent="0.2">
      <c r="A299" s="7"/>
      <c r="B299" s="21"/>
      <c r="C299" s="22"/>
      <c r="D299" s="9" t="s">
        <v>10</v>
      </c>
      <c r="E299" s="10"/>
      <c r="F299" s="10"/>
      <c r="G299" s="11" t="s">
        <v>10</v>
      </c>
      <c r="H299" s="8"/>
      <c r="I299" s="8">
        <v>26</v>
      </c>
      <c r="J299" s="12" t="s">
        <v>377</v>
      </c>
    </row>
    <row r="300" spans="1:10" ht="11.25" customHeight="1" x14ac:dyDescent="0.2">
      <c r="A300" s="7"/>
      <c r="B300" s="21"/>
      <c r="C300" s="22"/>
      <c r="D300" s="9" t="s">
        <v>10</v>
      </c>
      <c r="E300" s="10"/>
      <c r="F300" s="10"/>
      <c r="G300" s="11" t="s">
        <v>10</v>
      </c>
      <c r="H300" s="8"/>
      <c r="I300" s="8">
        <v>27</v>
      </c>
      <c r="J300" s="12" t="s">
        <v>378</v>
      </c>
    </row>
    <row r="301" spans="1:10" ht="11.25" customHeight="1" x14ac:dyDescent="0.2">
      <c r="A301" s="7"/>
      <c r="B301" s="21"/>
      <c r="C301" s="22"/>
      <c r="D301" s="9" t="s">
        <v>10</v>
      </c>
      <c r="E301" s="10"/>
      <c r="F301" s="10"/>
      <c r="G301" s="11" t="s">
        <v>10</v>
      </c>
      <c r="H301" s="8"/>
      <c r="I301" s="8">
        <v>28</v>
      </c>
      <c r="J301" s="12" t="s">
        <v>379</v>
      </c>
    </row>
    <row r="302" spans="1:10" ht="11.25" customHeight="1" x14ac:dyDescent="0.2">
      <c r="A302" s="7"/>
      <c r="B302" s="21"/>
      <c r="C302" s="22"/>
      <c r="D302" s="9" t="s">
        <v>10</v>
      </c>
      <c r="E302" s="10"/>
      <c r="F302" s="10"/>
      <c r="G302" s="11" t="s">
        <v>10</v>
      </c>
      <c r="H302" s="8"/>
      <c r="I302" s="8">
        <v>29</v>
      </c>
      <c r="J302" s="12" t="s">
        <v>380</v>
      </c>
    </row>
    <row r="303" spans="1:10" ht="11.25" customHeight="1" x14ac:dyDescent="0.2">
      <c r="A303" s="7"/>
      <c r="B303" s="21"/>
      <c r="C303" s="22"/>
      <c r="D303" s="9" t="s">
        <v>10</v>
      </c>
      <c r="E303" s="10"/>
      <c r="F303" s="10"/>
      <c r="G303" s="11" t="s">
        <v>10</v>
      </c>
      <c r="H303" s="8"/>
      <c r="I303" s="8">
        <v>30</v>
      </c>
      <c r="J303" s="12" t="s">
        <v>381</v>
      </c>
    </row>
    <row r="304" spans="1:10" ht="11.25" customHeight="1" x14ac:dyDescent="0.2">
      <c r="A304" s="7"/>
      <c r="B304" s="21"/>
      <c r="C304" s="22"/>
      <c r="D304" s="9" t="s">
        <v>10</v>
      </c>
      <c r="E304" s="10"/>
      <c r="F304" s="10"/>
      <c r="G304" s="11" t="s">
        <v>10</v>
      </c>
      <c r="H304" s="8"/>
      <c r="I304" s="8">
        <v>31</v>
      </c>
      <c r="J304" s="12" t="s">
        <v>382</v>
      </c>
    </row>
    <row r="305" spans="1:10" ht="11.25" customHeight="1" x14ac:dyDescent="0.2">
      <c r="A305" s="7"/>
      <c r="B305" s="21"/>
      <c r="C305" s="22"/>
      <c r="D305" s="9" t="s">
        <v>10</v>
      </c>
      <c r="E305" s="10"/>
      <c r="F305" s="10"/>
      <c r="G305" s="11" t="s">
        <v>10</v>
      </c>
      <c r="H305" s="8"/>
      <c r="I305" s="8">
        <v>32</v>
      </c>
      <c r="J305" s="12" t="s">
        <v>383</v>
      </c>
    </row>
    <row r="306" spans="1:10" ht="11.25" customHeight="1" x14ac:dyDescent="0.2">
      <c r="A306" s="7"/>
      <c r="B306" s="21"/>
      <c r="C306" s="22"/>
      <c r="D306" s="9" t="s">
        <v>10</v>
      </c>
      <c r="E306" s="10"/>
      <c r="F306" s="10"/>
      <c r="G306" s="11" t="s">
        <v>10</v>
      </c>
      <c r="H306" s="8"/>
      <c r="I306" s="8">
        <v>33</v>
      </c>
      <c r="J306" s="12" t="s">
        <v>384</v>
      </c>
    </row>
    <row r="307" spans="1:10" ht="11.25" customHeight="1" x14ac:dyDescent="0.2">
      <c r="A307" s="7"/>
      <c r="B307" s="21"/>
      <c r="C307" s="22"/>
      <c r="D307" s="9" t="s">
        <v>10</v>
      </c>
      <c r="E307" s="10"/>
      <c r="F307" s="10"/>
      <c r="G307" s="11" t="s">
        <v>10</v>
      </c>
      <c r="H307" s="8"/>
      <c r="I307" s="8">
        <v>34</v>
      </c>
      <c r="J307" s="12" t="s">
        <v>385</v>
      </c>
    </row>
    <row r="308" spans="1:10" ht="11.25" customHeight="1" x14ac:dyDescent="0.2">
      <c r="A308" s="7"/>
      <c r="B308" s="21"/>
      <c r="C308" s="22"/>
      <c r="D308" s="9" t="s">
        <v>10</v>
      </c>
      <c r="E308" s="10"/>
      <c r="F308" s="10"/>
      <c r="G308" s="11" t="s">
        <v>10</v>
      </c>
      <c r="H308" s="8"/>
      <c r="I308" s="8">
        <v>35</v>
      </c>
      <c r="J308" s="12" t="s">
        <v>386</v>
      </c>
    </row>
    <row r="309" spans="1:10" ht="11.25" customHeight="1" x14ac:dyDescent="0.2">
      <c r="A309" s="7"/>
      <c r="B309" s="21"/>
      <c r="C309" s="22"/>
      <c r="D309" s="9" t="s">
        <v>10</v>
      </c>
      <c r="E309" s="10"/>
      <c r="F309" s="10"/>
      <c r="G309" s="11" t="s">
        <v>10</v>
      </c>
      <c r="H309" s="8"/>
      <c r="I309" s="8">
        <v>36</v>
      </c>
      <c r="J309" s="12" t="s">
        <v>387</v>
      </c>
    </row>
    <row r="310" spans="1:10" ht="11.25" customHeight="1" x14ac:dyDescent="0.2">
      <c r="A310" s="7"/>
      <c r="B310" s="21"/>
      <c r="C310" s="22"/>
      <c r="D310" s="9" t="s">
        <v>10</v>
      </c>
      <c r="E310" s="10"/>
      <c r="F310" s="10"/>
      <c r="G310" s="11" t="s">
        <v>10</v>
      </c>
      <c r="H310" s="8"/>
      <c r="I310" s="8">
        <v>37</v>
      </c>
      <c r="J310" s="12" t="s">
        <v>388</v>
      </c>
    </row>
    <row r="311" spans="1:10" ht="11.25" customHeight="1" x14ac:dyDescent="0.2">
      <c r="A311" s="7"/>
      <c r="B311" s="21"/>
      <c r="C311" s="22"/>
      <c r="D311" s="9" t="s">
        <v>10</v>
      </c>
      <c r="E311" s="10"/>
      <c r="F311" s="10"/>
      <c r="G311" s="11" t="s">
        <v>10</v>
      </c>
      <c r="H311" s="8"/>
      <c r="I311" s="8">
        <v>38</v>
      </c>
      <c r="J311" s="12" t="s">
        <v>389</v>
      </c>
    </row>
    <row r="312" spans="1:10" ht="11.25" customHeight="1" x14ac:dyDescent="0.2">
      <c r="A312" s="7"/>
      <c r="B312" s="21"/>
      <c r="C312" s="22"/>
      <c r="D312" s="9" t="s">
        <v>10</v>
      </c>
      <c r="E312" s="10"/>
      <c r="F312" s="10"/>
      <c r="G312" s="11" t="s">
        <v>10</v>
      </c>
      <c r="H312" s="8"/>
      <c r="I312" s="8">
        <v>39</v>
      </c>
      <c r="J312" s="12" t="s">
        <v>390</v>
      </c>
    </row>
    <row r="313" spans="1:10" ht="11.25" customHeight="1" x14ac:dyDescent="0.2">
      <c r="A313" s="7"/>
      <c r="B313" s="21"/>
      <c r="C313" s="22"/>
      <c r="D313" s="9" t="s">
        <v>10</v>
      </c>
      <c r="E313" s="10"/>
      <c r="F313" s="10"/>
      <c r="G313" s="11" t="s">
        <v>10</v>
      </c>
      <c r="H313" s="8"/>
      <c r="I313" s="8">
        <v>40</v>
      </c>
      <c r="J313" s="12" t="s">
        <v>391</v>
      </c>
    </row>
    <row r="314" spans="1:10" ht="11.25" customHeight="1" x14ac:dyDescent="0.2">
      <c r="A314" s="7"/>
      <c r="B314" s="21"/>
      <c r="C314" s="22"/>
      <c r="D314" s="9" t="s">
        <v>10</v>
      </c>
      <c r="E314" s="10"/>
      <c r="F314" s="10"/>
      <c r="G314" s="11" t="s">
        <v>10</v>
      </c>
      <c r="H314" s="8"/>
      <c r="I314" s="8">
        <v>41</v>
      </c>
      <c r="J314" s="12" t="s">
        <v>392</v>
      </c>
    </row>
    <row r="315" spans="1:10" ht="11.25" customHeight="1" x14ac:dyDescent="0.2">
      <c r="A315" s="7"/>
      <c r="B315" s="21"/>
      <c r="C315" s="22"/>
      <c r="D315" s="9" t="s">
        <v>10</v>
      </c>
      <c r="E315" s="10"/>
      <c r="F315" s="10"/>
      <c r="G315" s="11" t="s">
        <v>10</v>
      </c>
      <c r="H315" s="8"/>
      <c r="I315" s="8">
        <v>42</v>
      </c>
      <c r="J315" s="12" t="s">
        <v>393</v>
      </c>
    </row>
    <row r="316" spans="1:10" ht="11.25" customHeight="1" x14ac:dyDescent="0.2">
      <c r="A316" s="7"/>
      <c r="B316" s="21"/>
      <c r="C316" s="22"/>
      <c r="D316" s="9" t="s">
        <v>10</v>
      </c>
      <c r="E316" s="10"/>
      <c r="F316" s="10"/>
      <c r="G316" s="11" t="s">
        <v>10</v>
      </c>
      <c r="H316" s="8"/>
      <c r="I316" s="8">
        <v>43</v>
      </c>
      <c r="J316" s="12" t="s">
        <v>394</v>
      </c>
    </row>
    <row r="317" spans="1:10" ht="11.25" customHeight="1" x14ac:dyDescent="0.2">
      <c r="A317" s="7"/>
      <c r="B317" s="21"/>
      <c r="C317" s="22"/>
      <c r="D317" s="9" t="s">
        <v>10</v>
      </c>
      <c r="E317" s="10"/>
      <c r="F317" s="10"/>
      <c r="G317" s="11" t="s">
        <v>10</v>
      </c>
      <c r="H317" s="8"/>
      <c r="I317" s="8">
        <v>44</v>
      </c>
      <c r="J317" s="12" t="s">
        <v>395</v>
      </c>
    </row>
    <row r="318" spans="1:10" ht="11.25" customHeight="1" x14ac:dyDescent="0.2">
      <c r="A318" s="7"/>
      <c r="B318" s="21"/>
      <c r="C318" s="22"/>
      <c r="D318" s="9" t="s">
        <v>10</v>
      </c>
      <c r="E318" s="10"/>
      <c r="F318" s="10"/>
      <c r="G318" s="11" t="s">
        <v>10</v>
      </c>
      <c r="H318" s="8"/>
      <c r="I318" s="8">
        <v>45</v>
      </c>
      <c r="J318" s="12" t="s">
        <v>396</v>
      </c>
    </row>
    <row r="319" spans="1:10" ht="11.25" customHeight="1" x14ac:dyDescent="0.2">
      <c r="A319" s="7"/>
      <c r="B319" s="21"/>
      <c r="C319" s="22"/>
      <c r="D319" s="9" t="s">
        <v>10</v>
      </c>
      <c r="E319" s="10"/>
      <c r="F319" s="10"/>
      <c r="G319" s="11" t="s">
        <v>10</v>
      </c>
      <c r="H319" s="8"/>
      <c r="I319" s="8">
        <v>46</v>
      </c>
      <c r="J319" s="12" t="s">
        <v>397</v>
      </c>
    </row>
    <row r="320" spans="1:10" ht="11.25" customHeight="1" x14ac:dyDescent="0.2">
      <c r="A320" s="7"/>
      <c r="B320" s="21"/>
      <c r="C320" s="22"/>
      <c r="D320" s="9" t="s">
        <v>10</v>
      </c>
      <c r="E320" s="10"/>
      <c r="F320" s="10"/>
      <c r="G320" s="11" t="s">
        <v>10</v>
      </c>
      <c r="H320" s="8"/>
      <c r="I320" s="8">
        <v>47</v>
      </c>
      <c r="J320" s="12" t="s">
        <v>398</v>
      </c>
    </row>
    <row r="321" spans="1:10" ht="11.25" customHeight="1" x14ac:dyDescent="0.2">
      <c r="A321" s="7"/>
      <c r="B321" s="21"/>
      <c r="C321" s="22"/>
      <c r="D321" s="9" t="s">
        <v>10</v>
      </c>
      <c r="E321" s="10"/>
      <c r="F321" s="10"/>
      <c r="G321" s="11" t="s">
        <v>10</v>
      </c>
      <c r="H321" s="8"/>
      <c r="I321" s="8">
        <v>48</v>
      </c>
      <c r="J321" s="12" t="s">
        <v>399</v>
      </c>
    </row>
    <row r="322" spans="1:10" ht="11.25" customHeight="1" x14ac:dyDescent="0.2">
      <c r="A322" s="7"/>
      <c r="B322" s="21"/>
      <c r="C322" s="22"/>
      <c r="D322" s="9" t="s">
        <v>10</v>
      </c>
      <c r="E322" s="10"/>
      <c r="F322" s="10"/>
      <c r="G322" s="11" t="s">
        <v>10</v>
      </c>
      <c r="H322" s="8"/>
      <c r="I322" s="8">
        <v>49</v>
      </c>
      <c r="J322" s="12" t="s">
        <v>400</v>
      </c>
    </row>
    <row r="323" spans="1:10" ht="11.25" customHeight="1" x14ac:dyDescent="0.2">
      <c r="A323" s="7"/>
      <c r="B323" s="21"/>
      <c r="C323" s="22"/>
      <c r="D323" s="9" t="s">
        <v>10</v>
      </c>
      <c r="E323" s="10"/>
      <c r="F323" s="10"/>
      <c r="G323" s="11" t="s">
        <v>10</v>
      </c>
      <c r="H323" s="8"/>
      <c r="I323" s="8">
        <v>50</v>
      </c>
      <c r="J323" s="12" t="s">
        <v>401</v>
      </c>
    </row>
    <row r="324" spans="1:10" ht="11.25" customHeight="1" x14ac:dyDescent="0.2">
      <c r="A324" s="7"/>
      <c r="B324" s="21"/>
      <c r="C324" s="22"/>
      <c r="D324" s="9" t="s">
        <v>10</v>
      </c>
      <c r="E324" s="10"/>
      <c r="F324" s="10"/>
      <c r="G324" s="11" t="s">
        <v>10</v>
      </c>
      <c r="H324" s="8"/>
      <c r="I324" s="8">
        <v>51</v>
      </c>
      <c r="J324" s="12" t="s">
        <v>402</v>
      </c>
    </row>
    <row r="325" spans="1:10" ht="11.25" customHeight="1" x14ac:dyDescent="0.2">
      <c r="A325" s="7"/>
      <c r="B325" s="21"/>
      <c r="C325" s="22"/>
      <c r="D325" s="9" t="s">
        <v>10</v>
      </c>
      <c r="E325" s="10"/>
      <c r="F325" s="10"/>
      <c r="G325" s="11" t="s">
        <v>10</v>
      </c>
      <c r="H325" s="8"/>
      <c r="I325" s="8">
        <v>52</v>
      </c>
      <c r="J325" s="12" t="s">
        <v>403</v>
      </c>
    </row>
    <row r="326" spans="1:10" ht="11.25" customHeight="1" x14ac:dyDescent="0.2">
      <c r="A326" s="7"/>
      <c r="B326" s="21"/>
      <c r="C326" s="22"/>
      <c r="D326" s="9" t="s">
        <v>10</v>
      </c>
      <c r="E326" s="10"/>
      <c r="F326" s="10"/>
      <c r="G326" s="11" t="s">
        <v>10</v>
      </c>
      <c r="H326" s="8"/>
      <c r="I326" s="8">
        <v>53</v>
      </c>
      <c r="J326" s="12" t="s">
        <v>404</v>
      </c>
    </row>
    <row r="327" spans="1:10" ht="11.25" customHeight="1" x14ac:dyDescent="0.2">
      <c r="A327" s="7"/>
      <c r="B327" s="21"/>
      <c r="C327" s="22"/>
      <c r="D327" s="9" t="s">
        <v>10</v>
      </c>
      <c r="E327" s="10"/>
      <c r="F327" s="10"/>
      <c r="G327" s="11" t="s">
        <v>10</v>
      </c>
      <c r="H327" s="8"/>
      <c r="I327" s="8">
        <v>54</v>
      </c>
      <c r="J327" s="12" t="s">
        <v>405</v>
      </c>
    </row>
    <row r="328" spans="1:10" ht="11.25" customHeight="1" x14ac:dyDescent="0.2">
      <c r="A328" s="7"/>
      <c r="B328" s="21"/>
      <c r="C328" s="22"/>
      <c r="D328" s="9" t="s">
        <v>10</v>
      </c>
      <c r="E328" s="10"/>
      <c r="F328" s="10"/>
      <c r="G328" s="11" t="s">
        <v>10</v>
      </c>
      <c r="H328" s="8"/>
      <c r="I328" s="8">
        <v>55</v>
      </c>
      <c r="J328" s="12" t="s">
        <v>406</v>
      </c>
    </row>
    <row r="329" spans="1:10" ht="11.25" customHeight="1" x14ac:dyDescent="0.2">
      <c r="A329" s="7"/>
      <c r="B329" s="21"/>
      <c r="C329" s="22"/>
      <c r="D329" s="9" t="s">
        <v>10</v>
      </c>
      <c r="E329" s="10"/>
      <c r="F329" s="10"/>
      <c r="G329" s="11" t="s">
        <v>10</v>
      </c>
      <c r="H329" s="8"/>
      <c r="I329" s="8">
        <v>56</v>
      </c>
      <c r="J329" s="12" t="s">
        <v>407</v>
      </c>
    </row>
    <row r="330" spans="1:10" ht="11.25" customHeight="1" x14ac:dyDescent="0.2">
      <c r="A330" s="7"/>
      <c r="B330" s="21"/>
      <c r="C330" s="22"/>
      <c r="D330" s="9" t="s">
        <v>10</v>
      </c>
      <c r="E330" s="10"/>
      <c r="F330" s="10"/>
      <c r="G330" s="11" t="s">
        <v>10</v>
      </c>
      <c r="H330" s="8"/>
      <c r="I330" s="8">
        <v>57</v>
      </c>
      <c r="J330" s="12" t="s">
        <v>408</v>
      </c>
    </row>
    <row r="331" spans="1:10" ht="11.25" customHeight="1" x14ac:dyDescent="0.2">
      <c r="A331" s="7"/>
      <c r="B331" s="21"/>
      <c r="C331" s="22"/>
      <c r="D331" s="9" t="s">
        <v>10</v>
      </c>
      <c r="E331" s="10"/>
      <c r="F331" s="10"/>
      <c r="G331" s="11" t="s">
        <v>10</v>
      </c>
      <c r="H331" s="8"/>
      <c r="I331" s="8">
        <v>58</v>
      </c>
      <c r="J331" s="12" t="s">
        <v>409</v>
      </c>
    </row>
    <row r="332" spans="1:10" ht="11.25" customHeight="1" x14ac:dyDescent="0.2">
      <c r="A332" s="7"/>
      <c r="B332" s="21"/>
      <c r="C332" s="22"/>
      <c r="D332" s="9" t="s">
        <v>10</v>
      </c>
      <c r="E332" s="10"/>
      <c r="F332" s="10"/>
      <c r="G332" s="11" t="s">
        <v>10</v>
      </c>
      <c r="H332" s="8"/>
      <c r="I332" s="8">
        <v>59</v>
      </c>
      <c r="J332" s="12" t="s">
        <v>410</v>
      </c>
    </row>
    <row r="333" spans="1:10" ht="11.25" customHeight="1" x14ac:dyDescent="0.2">
      <c r="A333" s="7"/>
      <c r="B333" s="21"/>
      <c r="C333" s="22"/>
      <c r="D333" s="9" t="s">
        <v>10</v>
      </c>
      <c r="E333" s="10"/>
      <c r="F333" s="10"/>
      <c r="G333" s="11" t="s">
        <v>10</v>
      </c>
      <c r="H333" s="8"/>
      <c r="I333" s="8">
        <v>60</v>
      </c>
      <c r="J333" s="12" t="s">
        <v>411</v>
      </c>
    </row>
    <row r="334" spans="1:10" ht="11.25" customHeight="1" x14ac:dyDescent="0.2">
      <c r="A334" s="7"/>
      <c r="B334" s="21"/>
      <c r="C334" s="22"/>
      <c r="D334" s="9" t="s">
        <v>10</v>
      </c>
      <c r="E334" s="10"/>
      <c r="F334" s="10"/>
      <c r="G334" s="11" t="s">
        <v>10</v>
      </c>
      <c r="H334" s="8"/>
      <c r="I334" s="8">
        <v>61</v>
      </c>
      <c r="J334" s="12" t="s">
        <v>412</v>
      </c>
    </row>
    <row r="335" spans="1:10" ht="11.25" customHeight="1" x14ac:dyDescent="0.2">
      <c r="A335" s="7"/>
      <c r="B335" s="21"/>
      <c r="C335" s="22"/>
      <c r="D335" s="9" t="s">
        <v>10</v>
      </c>
      <c r="E335" s="10"/>
      <c r="F335" s="10"/>
      <c r="G335" s="11" t="s">
        <v>10</v>
      </c>
      <c r="H335" s="8"/>
      <c r="I335" s="8">
        <v>62</v>
      </c>
      <c r="J335" s="12" t="s">
        <v>413</v>
      </c>
    </row>
    <row r="336" spans="1:10" ht="11.25" customHeight="1" x14ac:dyDescent="0.2">
      <c r="A336" s="7"/>
      <c r="B336" s="21"/>
      <c r="C336" s="22"/>
      <c r="D336" s="9" t="s">
        <v>10</v>
      </c>
      <c r="E336" s="10"/>
      <c r="F336" s="10"/>
      <c r="G336" s="11" t="s">
        <v>10</v>
      </c>
      <c r="H336" s="8"/>
      <c r="I336" s="8">
        <v>63</v>
      </c>
      <c r="J336" s="12" t="s">
        <v>414</v>
      </c>
    </row>
    <row r="337" spans="1:10" ht="11.25" customHeight="1" x14ac:dyDescent="0.2">
      <c r="A337" s="7"/>
      <c r="B337" s="21"/>
      <c r="C337" s="22"/>
      <c r="D337" s="9" t="s">
        <v>10</v>
      </c>
      <c r="E337" s="10"/>
      <c r="F337" s="10"/>
      <c r="G337" s="11" t="s">
        <v>10</v>
      </c>
      <c r="H337" s="8"/>
      <c r="I337" s="8">
        <v>64</v>
      </c>
      <c r="J337" s="12" t="s">
        <v>415</v>
      </c>
    </row>
    <row r="338" spans="1:10" ht="11.25" customHeight="1" x14ac:dyDescent="0.2">
      <c r="A338" s="7"/>
      <c r="B338" s="21"/>
      <c r="C338" s="22"/>
      <c r="D338" s="9" t="s">
        <v>10</v>
      </c>
      <c r="E338" s="10"/>
      <c r="F338" s="10"/>
      <c r="G338" s="11" t="s">
        <v>10</v>
      </c>
      <c r="H338" s="8"/>
      <c r="I338" s="8">
        <v>65</v>
      </c>
      <c r="J338" s="12" t="s">
        <v>416</v>
      </c>
    </row>
    <row r="339" spans="1:10" ht="11.25" customHeight="1" x14ac:dyDescent="0.2">
      <c r="A339" s="7"/>
      <c r="B339" s="21"/>
      <c r="C339" s="22"/>
      <c r="D339" s="9" t="s">
        <v>10</v>
      </c>
      <c r="E339" s="10"/>
      <c r="F339" s="10"/>
      <c r="G339" s="11" t="s">
        <v>10</v>
      </c>
      <c r="H339" s="8"/>
      <c r="I339" s="8">
        <v>66</v>
      </c>
      <c r="J339" s="12" t="s">
        <v>417</v>
      </c>
    </row>
    <row r="340" spans="1:10" ht="11.25" customHeight="1" x14ac:dyDescent="0.2">
      <c r="A340" s="7"/>
      <c r="B340" s="21"/>
      <c r="C340" s="22"/>
      <c r="D340" s="9" t="s">
        <v>10</v>
      </c>
      <c r="E340" s="10"/>
      <c r="F340" s="10"/>
      <c r="G340" s="11" t="s">
        <v>10</v>
      </c>
      <c r="H340" s="8"/>
      <c r="I340" s="8">
        <v>67</v>
      </c>
      <c r="J340" s="12" t="s">
        <v>418</v>
      </c>
    </row>
    <row r="341" spans="1:10" ht="11.25" customHeight="1" x14ac:dyDescent="0.2">
      <c r="A341" s="7"/>
      <c r="B341" s="21"/>
      <c r="C341" s="22"/>
      <c r="D341" s="9" t="s">
        <v>10</v>
      </c>
      <c r="E341" s="10"/>
      <c r="F341" s="10"/>
      <c r="G341" s="11" t="s">
        <v>10</v>
      </c>
      <c r="H341" s="8"/>
      <c r="I341" s="8">
        <v>68</v>
      </c>
      <c r="J341" s="12" t="s">
        <v>419</v>
      </c>
    </row>
    <row r="342" spans="1:10" ht="11.25" customHeight="1" x14ac:dyDescent="0.2">
      <c r="A342" s="7"/>
      <c r="B342" s="21"/>
      <c r="C342" s="22"/>
      <c r="D342" s="9" t="s">
        <v>10</v>
      </c>
      <c r="E342" s="10"/>
      <c r="F342" s="10"/>
      <c r="G342" s="11" t="s">
        <v>10</v>
      </c>
      <c r="H342" s="8"/>
      <c r="I342" s="8">
        <v>69</v>
      </c>
      <c r="J342" s="12" t="s">
        <v>420</v>
      </c>
    </row>
    <row r="343" spans="1:10" ht="11.25" customHeight="1" x14ac:dyDescent="0.2">
      <c r="A343" s="7"/>
      <c r="B343" s="21"/>
      <c r="C343" s="22"/>
      <c r="D343" s="9" t="s">
        <v>10</v>
      </c>
      <c r="E343" s="10"/>
      <c r="F343" s="10"/>
      <c r="G343" s="11" t="s">
        <v>10</v>
      </c>
      <c r="H343" s="8"/>
      <c r="I343" s="8">
        <v>70</v>
      </c>
      <c r="J343" s="12" t="s">
        <v>421</v>
      </c>
    </row>
    <row r="344" spans="1:10" ht="11.25" customHeight="1" x14ac:dyDescent="0.2">
      <c r="A344" s="7"/>
      <c r="B344" s="21"/>
      <c r="C344" s="22"/>
      <c r="D344" s="9" t="s">
        <v>10</v>
      </c>
      <c r="E344" s="10"/>
      <c r="F344" s="10"/>
      <c r="G344" s="11" t="s">
        <v>10</v>
      </c>
      <c r="H344" s="8"/>
      <c r="I344" s="8">
        <v>71</v>
      </c>
      <c r="J344" s="12" t="s">
        <v>422</v>
      </c>
    </row>
    <row r="345" spans="1:10" ht="11.25" customHeight="1" x14ac:dyDescent="0.2">
      <c r="A345" s="7"/>
      <c r="B345" s="21"/>
      <c r="C345" s="22"/>
      <c r="D345" s="9" t="s">
        <v>10</v>
      </c>
      <c r="E345" s="10"/>
      <c r="F345" s="10"/>
      <c r="G345" s="11" t="s">
        <v>10</v>
      </c>
      <c r="H345" s="8"/>
      <c r="I345" s="8">
        <v>72</v>
      </c>
      <c r="J345" s="12" t="s">
        <v>423</v>
      </c>
    </row>
    <row r="346" spans="1:10" ht="11.25" customHeight="1" x14ac:dyDescent="0.2">
      <c r="A346" s="7"/>
      <c r="B346" s="21"/>
      <c r="C346" s="22"/>
      <c r="D346" s="9" t="s">
        <v>10</v>
      </c>
      <c r="E346" s="10"/>
      <c r="F346" s="10"/>
      <c r="G346" s="11" t="s">
        <v>10</v>
      </c>
      <c r="H346" s="8"/>
      <c r="I346" s="8">
        <v>73</v>
      </c>
      <c r="J346" s="12" t="s">
        <v>424</v>
      </c>
    </row>
    <row r="347" spans="1:10" ht="11.25" customHeight="1" x14ac:dyDescent="0.2">
      <c r="A347" s="7"/>
      <c r="B347" s="21"/>
      <c r="C347" s="22"/>
      <c r="D347" s="9" t="s">
        <v>10</v>
      </c>
      <c r="E347" s="10"/>
      <c r="F347" s="10"/>
      <c r="G347" s="11" t="s">
        <v>10</v>
      </c>
      <c r="H347" s="8"/>
      <c r="I347" s="8">
        <v>74</v>
      </c>
      <c r="J347" s="12" t="s">
        <v>425</v>
      </c>
    </row>
    <row r="348" spans="1:10" ht="11.25" customHeight="1" x14ac:dyDescent="0.2">
      <c r="A348" s="7"/>
      <c r="B348" s="21"/>
      <c r="C348" s="22"/>
      <c r="D348" s="9" t="s">
        <v>10</v>
      </c>
      <c r="E348" s="10"/>
      <c r="F348" s="10"/>
      <c r="G348" s="11" t="s">
        <v>10</v>
      </c>
      <c r="H348" s="8"/>
      <c r="I348" s="8">
        <v>75</v>
      </c>
      <c r="J348" s="12" t="s">
        <v>426</v>
      </c>
    </row>
    <row r="349" spans="1:10" ht="11.25" customHeight="1" x14ac:dyDescent="0.2">
      <c r="A349" s="7"/>
      <c r="B349" s="21"/>
      <c r="C349" s="22"/>
      <c r="D349" s="9" t="s">
        <v>10</v>
      </c>
      <c r="E349" s="10"/>
      <c r="F349" s="10"/>
      <c r="G349" s="11" t="s">
        <v>10</v>
      </c>
      <c r="H349" s="8"/>
      <c r="I349" s="8">
        <v>76</v>
      </c>
      <c r="J349" s="12" t="s">
        <v>427</v>
      </c>
    </row>
    <row r="350" spans="1:10" ht="11.25" customHeight="1" x14ac:dyDescent="0.2">
      <c r="A350" s="7"/>
      <c r="B350" s="21"/>
      <c r="C350" s="22"/>
      <c r="D350" s="9" t="s">
        <v>10</v>
      </c>
      <c r="E350" s="10"/>
      <c r="F350" s="10"/>
      <c r="G350" s="11" t="s">
        <v>10</v>
      </c>
      <c r="H350" s="8"/>
      <c r="I350" s="8">
        <v>77</v>
      </c>
      <c r="J350" s="12" t="s">
        <v>428</v>
      </c>
    </row>
    <row r="351" spans="1:10" ht="11.25" customHeight="1" x14ac:dyDescent="0.2">
      <c r="A351" s="7"/>
      <c r="B351" s="21"/>
      <c r="C351" s="22"/>
      <c r="D351" s="9" t="s">
        <v>10</v>
      </c>
      <c r="E351" s="10"/>
      <c r="F351" s="10"/>
      <c r="G351" s="11" t="s">
        <v>10</v>
      </c>
      <c r="H351" s="8"/>
      <c r="I351" s="8">
        <v>78</v>
      </c>
      <c r="J351" s="12" t="s">
        <v>429</v>
      </c>
    </row>
    <row r="352" spans="1:10" ht="11.25" customHeight="1" x14ac:dyDescent="0.2">
      <c r="A352" s="7"/>
      <c r="B352" s="21"/>
      <c r="C352" s="22"/>
      <c r="D352" s="9" t="s">
        <v>10</v>
      </c>
      <c r="E352" s="10"/>
      <c r="F352" s="10"/>
      <c r="G352" s="11" t="s">
        <v>10</v>
      </c>
      <c r="H352" s="8"/>
      <c r="I352" s="8">
        <v>79</v>
      </c>
      <c r="J352" s="12" t="s">
        <v>430</v>
      </c>
    </row>
    <row r="353" spans="1:10" ht="11.25" customHeight="1" x14ac:dyDescent="0.2">
      <c r="A353" s="7"/>
      <c r="B353" s="21"/>
      <c r="C353" s="22"/>
      <c r="D353" s="9" t="s">
        <v>10</v>
      </c>
      <c r="E353" s="10"/>
      <c r="F353" s="10"/>
      <c r="G353" s="11" t="s">
        <v>10</v>
      </c>
      <c r="H353" s="8"/>
      <c r="I353" s="8">
        <v>80</v>
      </c>
      <c r="J353" s="12" t="s">
        <v>431</v>
      </c>
    </row>
    <row r="354" spans="1:10" ht="11.25" customHeight="1" x14ac:dyDescent="0.2">
      <c r="A354" s="7"/>
      <c r="B354" s="21"/>
      <c r="C354" s="22"/>
      <c r="D354" s="9" t="s">
        <v>10</v>
      </c>
      <c r="E354" s="10"/>
      <c r="F354" s="10"/>
      <c r="G354" s="11" t="s">
        <v>10</v>
      </c>
      <c r="H354" s="8"/>
      <c r="I354" s="8">
        <v>81</v>
      </c>
      <c r="J354" s="12" t="s">
        <v>432</v>
      </c>
    </row>
    <row r="355" spans="1:10" ht="11.25" customHeight="1" x14ac:dyDescent="0.2">
      <c r="A355" s="7"/>
      <c r="B355" s="21"/>
      <c r="C355" s="22"/>
      <c r="D355" s="9" t="s">
        <v>10</v>
      </c>
      <c r="E355" s="10"/>
      <c r="F355" s="10"/>
      <c r="G355" s="11" t="s">
        <v>10</v>
      </c>
      <c r="H355" s="8"/>
      <c r="I355" s="8">
        <v>82</v>
      </c>
      <c r="J355" s="12" t="s">
        <v>433</v>
      </c>
    </row>
    <row r="356" spans="1:10" ht="11.25" customHeight="1" x14ac:dyDescent="0.2">
      <c r="A356" s="7"/>
      <c r="B356" s="21"/>
      <c r="C356" s="22"/>
      <c r="D356" s="9" t="s">
        <v>10</v>
      </c>
      <c r="E356" s="10"/>
      <c r="F356" s="10"/>
      <c r="G356" s="11" t="s">
        <v>10</v>
      </c>
      <c r="H356" s="8"/>
      <c r="I356" s="8">
        <v>83</v>
      </c>
      <c r="J356" s="12" t="s">
        <v>434</v>
      </c>
    </row>
    <row r="357" spans="1:10" ht="11.25" customHeight="1" x14ac:dyDescent="0.2">
      <c r="A357" s="7"/>
      <c r="B357" s="21"/>
      <c r="C357" s="22"/>
      <c r="D357" s="9" t="s">
        <v>10</v>
      </c>
      <c r="E357" s="10"/>
      <c r="F357" s="10"/>
      <c r="G357" s="11" t="s">
        <v>10</v>
      </c>
      <c r="H357" s="8"/>
      <c r="I357" s="8">
        <v>84</v>
      </c>
      <c r="J357" s="12" t="s">
        <v>435</v>
      </c>
    </row>
    <row r="358" spans="1:10" ht="11.25" customHeight="1" x14ac:dyDescent="0.2">
      <c r="A358" s="7"/>
      <c r="B358" s="21"/>
      <c r="C358" s="22"/>
      <c r="D358" s="9" t="s">
        <v>10</v>
      </c>
      <c r="E358" s="10"/>
      <c r="F358" s="10"/>
      <c r="G358" s="11" t="s">
        <v>10</v>
      </c>
      <c r="H358" s="8"/>
      <c r="I358" s="8">
        <v>85</v>
      </c>
      <c r="J358" s="12" t="s">
        <v>436</v>
      </c>
    </row>
    <row r="359" spans="1:10" ht="11.25" customHeight="1" x14ac:dyDescent="0.2">
      <c r="A359" s="7"/>
      <c r="B359" s="21"/>
      <c r="C359" s="22"/>
      <c r="D359" s="9" t="s">
        <v>10</v>
      </c>
      <c r="E359" s="10"/>
      <c r="F359" s="10"/>
      <c r="G359" s="11" t="s">
        <v>10</v>
      </c>
      <c r="H359" s="8"/>
      <c r="I359" s="8">
        <v>86</v>
      </c>
      <c r="J359" s="12" t="s">
        <v>437</v>
      </c>
    </row>
    <row r="360" spans="1:10" ht="11.25" customHeight="1" x14ac:dyDescent="0.2">
      <c r="A360" s="7"/>
      <c r="B360" s="21"/>
      <c r="C360" s="22"/>
      <c r="D360" s="9" t="s">
        <v>10</v>
      </c>
      <c r="E360" s="10"/>
      <c r="F360" s="10"/>
      <c r="G360" s="11" t="s">
        <v>10</v>
      </c>
      <c r="H360" s="8"/>
      <c r="I360" s="8">
        <v>87</v>
      </c>
      <c r="J360" s="12" t="s">
        <v>438</v>
      </c>
    </row>
    <row r="361" spans="1:10" ht="11.25" customHeight="1" x14ac:dyDescent="0.2">
      <c r="A361" s="7"/>
      <c r="B361" s="21"/>
      <c r="C361" s="22"/>
      <c r="D361" s="9" t="s">
        <v>10</v>
      </c>
      <c r="E361" s="10"/>
      <c r="F361" s="10"/>
      <c r="G361" s="11" t="s">
        <v>10</v>
      </c>
      <c r="H361" s="8"/>
      <c r="I361" s="8">
        <v>88</v>
      </c>
      <c r="J361" s="12" t="s">
        <v>439</v>
      </c>
    </row>
    <row r="362" spans="1:10" ht="11.25" customHeight="1" x14ac:dyDescent="0.2">
      <c r="A362" s="7"/>
      <c r="B362" s="21"/>
      <c r="C362" s="22"/>
      <c r="D362" s="9" t="s">
        <v>10</v>
      </c>
      <c r="E362" s="10"/>
      <c r="F362" s="10"/>
      <c r="G362" s="11" t="s">
        <v>10</v>
      </c>
      <c r="H362" s="8"/>
      <c r="I362" s="8">
        <v>89</v>
      </c>
      <c r="J362" s="12" t="s">
        <v>440</v>
      </c>
    </row>
    <row r="363" spans="1:10" ht="11.25" customHeight="1" x14ac:dyDescent="0.2">
      <c r="A363" s="7"/>
      <c r="B363" s="21"/>
      <c r="C363" s="22"/>
      <c r="D363" s="9" t="s">
        <v>10</v>
      </c>
      <c r="E363" s="10"/>
      <c r="F363" s="10"/>
      <c r="G363" s="11" t="s">
        <v>10</v>
      </c>
      <c r="H363" s="8"/>
      <c r="I363" s="8">
        <v>90</v>
      </c>
      <c r="J363" s="12" t="s">
        <v>441</v>
      </c>
    </row>
    <row r="364" spans="1:10" ht="11.25" customHeight="1" x14ac:dyDescent="0.2">
      <c r="A364" s="7"/>
      <c r="B364" s="21"/>
      <c r="C364" s="22"/>
      <c r="D364" s="9" t="s">
        <v>10</v>
      </c>
      <c r="E364" s="10"/>
      <c r="F364" s="10"/>
      <c r="G364" s="11" t="s">
        <v>10</v>
      </c>
      <c r="H364" s="8"/>
      <c r="I364" s="8">
        <v>91</v>
      </c>
      <c r="J364" s="12" t="s">
        <v>442</v>
      </c>
    </row>
    <row r="365" spans="1:10" ht="11.25" customHeight="1" x14ac:dyDescent="0.2">
      <c r="A365" s="7"/>
      <c r="B365" s="21"/>
      <c r="C365" s="22"/>
      <c r="D365" s="9" t="s">
        <v>10</v>
      </c>
      <c r="E365" s="10"/>
      <c r="F365" s="10"/>
      <c r="G365" s="11" t="s">
        <v>10</v>
      </c>
      <c r="H365" s="8"/>
      <c r="I365" s="8">
        <v>92</v>
      </c>
      <c r="J365" s="12" t="s">
        <v>443</v>
      </c>
    </row>
    <row r="366" spans="1:10" ht="11.25" customHeight="1" x14ac:dyDescent="0.2">
      <c r="A366" s="7"/>
      <c r="B366" s="21"/>
      <c r="C366" s="22"/>
      <c r="D366" s="9" t="s">
        <v>10</v>
      </c>
      <c r="E366" s="10"/>
      <c r="F366" s="10"/>
      <c r="G366" s="11" t="s">
        <v>10</v>
      </c>
      <c r="H366" s="8"/>
      <c r="I366" s="8">
        <v>93</v>
      </c>
      <c r="J366" s="12" t="s">
        <v>444</v>
      </c>
    </row>
    <row r="367" spans="1:10" ht="11.25" customHeight="1" x14ac:dyDescent="0.2">
      <c r="A367" s="7"/>
      <c r="B367" s="21"/>
      <c r="C367" s="22"/>
      <c r="D367" s="9" t="s">
        <v>10</v>
      </c>
      <c r="E367" s="10"/>
      <c r="F367" s="10"/>
      <c r="G367" s="11" t="s">
        <v>10</v>
      </c>
      <c r="H367" s="8"/>
      <c r="I367" s="8">
        <v>94</v>
      </c>
      <c r="J367" s="12" t="s">
        <v>445</v>
      </c>
    </row>
    <row r="368" spans="1:10" ht="11.25" customHeight="1" x14ac:dyDescent="0.2">
      <c r="A368" s="7"/>
      <c r="B368" s="21"/>
      <c r="C368" s="22"/>
      <c r="D368" s="9" t="s">
        <v>10</v>
      </c>
      <c r="E368" s="10"/>
      <c r="F368" s="10"/>
      <c r="G368" s="11" t="s">
        <v>10</v>
      </c>
      <c r="H368" s="8"/>
      <c r="I368" s="8">
        <v>95</v>
      </c>
      <c r="J368" s="12" t="s">
        <v>446</v>
      </c>
    </row>
    <row r="369" spans="1:10" ht="11.25" customHeight="1" x14ac:dyDescent="0.2">
      <c r="A369" s="7"/>
      <c r="B369" s="21"/>
      <c r="C369" s="22"/>
      <c r="D369" s="9" t="s">
        <v>10</v>
      </c>
      <c r="E369" s="10"/>
      <c r="F369" s="10"/>
      <c r="G369" s="11" t="s">
        <v>10</v>
      </c>
      <c r="H369" s="8"/>
      <c r="I369" s="8">
        <v>96</v>
      </c>
      <c r="J369" s="12" t="s">
        <v>447</v>
      </c>
    </row>
    <row r="370" spans="1:10" ht="11.25" customHeight="1" x14ac:dyDescent="0.2">
      <c r="A370" s="7"/>
      <c r="B370" s="21"/>
      <c r="C370" s="22"/>
      <c r="D370" s="9" t="s">
        <v>10</v>
      </c>
      <c r="E370" s="10"/>
      <c r="F370" s="10"/>
      <c r="G370" s="11" t="s">
        <v>10</v>
      </c>
      <c r="H370" s="8"/>
      <c r="I370" s="8">
        <v>97</v>
      </c>
      <c r="J370" s="12" t="s">
        <v>448</v>
      </c>
    </row>
    <row r="371" spans="1:10" ht="11.25" customHeight="1" x14ac:dyDescent="0.2">
      <c r="A371" s="7"/>
      <c r="B371" s="21"/>
      <c r="C371" s="22"/>
      <c r="D371" s="9" t="s">
        <v>10</v>
      </c>
      <c r="E371" s="10"/>
      <c r="F371" s="10"/>
      <c r="G371" s="11" t="s">
        <v>10</v>
      </c>
      <c r="H371" s="8"/>
      <c r="I371" s="8">
        <v>98</v>
      </c>
      <c r="J371" s="12" t="s">
        <v>449</v>
      </c>
    </row>
    <row r="372" spans="1:10" ht="11.25" customHeight="1" x14ac:dyDescent="0.2">
      <c r="A372" s="7"/>
      <c r="B372" s="21"/>
      <c r="C372" s="22"/>
      <c r="D372" s="9" t="s">
        <v>10</v>
      </c>
      <c r="E372" s="10"/>
      <c r="F372" s="10"/>
      <c r="G372" s="11" t="s">
        <v>10</v>
      </c>
      <c r="H372" s="8"/>
      <c r="I372" s="8">
        <v>99</v>
      </c>
      <c r="J372" s="12" t="s">
        <v>450</v>
      </c>
    </row>
    <row r="373" spans="1:10" ht="11.25" customHeight="1" x14ac:dyDescent="0.2">
      <c r="A373" s="7"/>
      <c r="B373" s="21"/>
      <c r="C373" s="22"/>
      <c r="D373" s="9" t="s">
        <v>10</v>
      </c>
      <c r="E373" s="10"/>
      <c r="F373" s="10"/>
      <c r="G373" s="11" t="s">
        <v>10</v>
      </c>
      <c r="H373" s="8"/>
      <c r="I373" s="8">
        <v>100</v>
      </c>
      <c r="J373" s="12" t="s">
        <v>451</v>
      </c>
    </row>
    <row r="374" spans="1:10" ht="11.25" customHeight="1" x14ac:dyDescent="0.2">
      <c r="A374" s="7"/>
      <c r="B374" s="21"/>
      <c r="C374" s="22"/>
      <c r="D374" s="9" t="s">
        <v>10</v>
      </c>
      <c r="E374" s="10"/>
      <c r="F374" s="10"/>
      <c r="G374" s="11" t="s">
        <v>10</v>
      </c>
      <c r="H374" s="8"/>
      <c r="I374" s="8">
        <v>101</v>
      </c>
      <c r="J374" s="12" t="s">
        <v>452</v>
      </c>
    </row>
    <row r="375" spans="1:10" ht="11.25" customHeight="1" x14ac:dyDescent="0.2">
      <c r="A375" s="7"/>
      <c r="B375" s="21"/>
      <c r="C375" s="22"/>
      <c r="D375" s="9" t="s">
        <v>10</v>
      </c>
      <c r="E375" s="10"/>
      <c r="F375" s="10"/>
      <c r="G375" s="11" t="s">
        <v>10</v>
      </c>
      <c r="H375" s="8"/>
      <c r="I375" s="8">
        <v>102</v>
      </c>
      <c r="J375" s="12" t="s">
        <v>453</v>
      </c>
    </row>
    <row r="376" spans="1:10" ht="11.25" customHeight="1" x14ac:dyDescent="0.2">
      <c r="A376" s="7"/>
      <c r="B376" s="21"/>
      <c r="C376" s="22"/>
      <c r="D376" s="9" t="s">
        <v>10</v>
      </c>
      <c r="E376" s="10"/>
      <c r="F376" s="10"/>
      <c r="G376" s="11" t="s">
        <v>10</v>
      </c>
      <c r="H376" s="8"/>
      <c r="I376" s="8">
        <v>103</v>
      </c>
      <c r="J376" s="12" t="s">
        <v>454</v>
      </c>
    </row>
    <row r="377" spans="1:10" ht="11.25" customHeight="1" x14ac:dyDescent="0.2">
      <c r="A377" s="7"/>
      <c r="B377" s="21"/>
      <c r="C377" s="22"/>
      <c r="D377" s="9" t="s">
        <v>10</v>
      </c>
      <c r="E377" s="10"/>
      <c r="F377" s="10"/>
      <c r="G377" s="11" t="s">
        <v>10</v>
      </c>
      <c r="H377" s="8"/>
      <c r="I377" s="8">
        <v>104</v>
      </c>
      <c r="J377" s="12" t="s">
        <v>455</v>
      </c>
    </row>
    <row r="378" spans="1:10" ht="11.25" customHeight="1" x14ac:dyDescent="0.2">
      <c r="A378" s="7"/>
      <c r="B378" s="21"/>
      <c r="C378" s="22"/>
      <c r="D378" s="9" t="s">
        <v>10</v>
      </c>
      <c r="E378" s="10"/>
      <c r="F378" s="10"/>
      <c r="G378" s="11" t="s">
        <v>10</v>
      </c>
      <c r="H378" s="8"/>
      <c r="I378" s="8">
        <v>105</v>
      </c>
      <c r="J378" s="12" t="s">
        <v>456</v>
      </c>
    </row>
    <row r="379" spans="1:10" ht="11.25" customHeight="1" x14ac:dyDescent="0.2">
      <c r="A379" s="7"/>
      <c r="B379" s="21"/>
      <c r="C379" s="22"/>
      <c r="D379" s="9" t="s">
        <v>10</v>
      </c>
      <c r="E379" s="10"/>
      <c r="F379" s="10"/>
      <c r="G379" s="11" t="s">
        <v>10</v>
      </c>
      <c r="H379" s="8"/>
      <c r="I379" s="8">
        <v>106</v>
      </c>
      <c r="J379" s="12" t="s">
        <v>457</v>
      </c>
    </row>
    <row r="380" spans="1:10" ht="11.25" customHeight="1" x14ac:dyDescent="0.2">
      <c r="A380" s="7"/>
      <c r="B380" s="21"/>
      <c r="C380" s="22"/>
      <c r="D380" s="9" t="s">
        <v>10</v>
      </c>
      <c r="E380" s="10"/>
      <c r="F380" s="10"/>
      <c r="G380" s="11" t="s">
        <v>10</v>
      </c>
      <c r="H380" s="8"/>
      <c r="I380" s="8">
        <v>107</v>
      </c>
      <c r="J380" s="12" t="s">
        <v>458</v>
      </c>
    </row>
    <row r="381" spans="1:10" ht="11.25" customHeight="1" x14ac:dyDescent="0.2">
      <c r="A381" s="7"/>
      <c r="B381" s="21"/>
      <c r="C381" s="22"/>
      <c r="D381" s="9" t="s">
        <v>10</v>
      </c>
      <c r="E381" s="10"/>
      <c r="F381" s="10"/>
      <c r="G381" s="11" t="s">
        <v>10</v>
      </c>
      <c r="H381" s="8"/>
      <c r="I381" s="8">
        <v>108</v>
      </c>
      <c r="J381" s="12" t="s">
        <v>459</v>
      </c>
    </row>
    <row r="382" spans="1:10" ht="11.25" customHeight="1" x14ac:dyDescent="0.2">
      <c r="A382" s="7"/>
      <c r="B382" s="21"/>
      <c r="C382" s="22"/>
      <c r="D382" s="9" t="s">
        <v>10</v>
      </c>
      <c r="E382" s="10"/>
      <c r="F382" s="10"/>
      <c r="G382" s="11" t="s">
        <v>10</v>
      </c>
      <c r="H382" s="8"/>
      <c r="I382" s="8">
        <v>109</v>
      </c>
      <c r="J382" s="12" t="s">
        <v>460</v>
      </c>
    </row>
    <row r="383" spans="1:10" ht="11.25" customHeight="1" x14ac:dyDescent="0.2">
      <c r="A383" s="7"/>
      <c r="B383" s="21"/>
      <c r="C383" s="22"/>
      <c r="D383" s="9" t="s">
        <v>10</v>
      </c>
      <c r="E383" s="10"/>
      <c r="F383" s="10"/>
      <c r="G383" s="11" t="s">
        <v>10</v>
      </c>
      <c r="H383" s="8"/>
      <c r="I383" s="8">
        <v>110</v>
      </c>
      <c r="J383" s="12" t="s">
        <v>461</v>
      </c>
    </row>
    <row r="384" spans="1:10" ht="11.25" customHeight="1" x14ac:dyDescent="0.2">
      <c r="A384" s="7"/>
      <c r="B384" s="21"/>
      <c r="C384" s="22"/>
      <c r="D384" s="9" t="s">
        <v>10</v>
      </c>
      <c r="E384" s="10"/>
      <c r="F384" s="10"/>
      <c r="G384" s="11" t="s">
        <v>10</v>
      </c>
      <c r="H384" s="8"/>
      <c r="I384" s="8">
        <v>111</v>
      </c>
      <c r="J384" s="12" t="s">
        <v>462</v>
      </c>
    </row>
    <row r="385" spans="1:10" ht="11.25" customHeight="1" x14ac:dyDescent="0.2">
      <c r="A385" s="7"/>
      <c r="B385" s="21"/>
      <c r="C385" s="22"/>
      <c r="D385" s="9" t="s">
        <v>10</v>
      </c>
      <c r="E385" s="10"/>
      <c r="F385" s="10"/>
      <c r="G385" s="11" t="s">
        <v>10</v>
      </c>
      <c r="H385" s="8"/>
      <c r="I385" s="8">
        <v>112</v>
      </c>
      <c r="J385" s="12" t="s">
        <v>463</v>
      </c>
    </row>
    <row r="386" spans="1:10" ht="11.25" customHeight="1" x14ac:dyDescent="0.2">
      <c r="A386" s="7"/>
      <c r="B386" s="21"/>
      <c r="C386" s="22"/>
      <c r="D386" s="9" t="s">
        <v>10</v>
      </c>
      <c r="E386" s="10"/>
      <c r="F386" s="10"/>
      <c r="G386" s="11" t="s">
        <v>10</v>
      </c>
      <c r="H386" s="8"/>
      <c r="I386" s="8">
        <v>113</v>
      </c>
      <c r="J386" s="12" t="s">
        <v>464</v>
      </c>
    </row>
    <row r="387" spans="1:10" ht="11.25" customHeight="1" x14ac:dyDescent="0.2">
      <c r="A387" s="7"/>
      <c r="B387" s="21"/>
      <c r="C387" s="22"/>
      <c r="D387" s="9" t="s">
        <v>10</v>
      </c>
      <c r="E387" s="10"/>
      <c r="F387" s="10"/>
      <c r="G387" s="11" t="s">
        <v>10</v>
      </c>
      <c r="H387" s="8"/>
      <c r="I387" s="8">
        <v>114</v>
      </c>
      <c r="J387" s="12" t="s">
        <v>465</v>
      </c>
    </row>
    <row r="388" spans="1:10" ht="11.25" customHeight="1" x14ac:dyDescent="0.2">
      <c r="A388" s="7"/>
      <c r="B388" s="21"/>
      <c r="C388" s="22"/>
      <c r="D388" s="9" t="s">
        <v>10</v>
      </c>
      <c r="E388" s="10"/>
      <c r="F388" s="10"/>
      <c r="G388" s="11" t="s">
        <v>10</v>
      </c>
      <c r="H388" s="8"/>
      <c r="I388" s="8">
        <v>115</v>
      </c>
      <c r="J388" s="12" t="s">
        <v>466</v>
      </c>
    </row>
    <row r="389" spans="1:10" ht="11.25" customHeight="1" x14ac:dyDescent="0.2">
      <c r="A389" s="7"/>
      <c r="B389" s="21"/>
      <c r="C389" s="22"/>
      <c r="D389" s="9" t="s">
        <v>10</v>
      </c>
      <c r="E389" s="10"/>
      <c r="F389" s="10"/>
      <c r="G389" s="11" t="s">
        <v>10</v>
      </c>
      <c r="H389" s="8"/>
      <c r="I389" s="8">
        <v>116</v>
      </c>
      <c r="J389" s="12" t="s">
        <v>467</v>
      </c>
    </row>
    <row r="390" spans="1:10" ht="11.25" customHeight="1" x14ac:dyDescent="0.2">
      <c r="A390" s="7"/>
      <c r="B390" s="21"/>
      <c r="C390" s="22"/>
      <c r="D390" s="9" t="s">
        <v>10</v>
      </c>
      <c r="E390" s="10"/>
      <c r="F390" s="10"/>
      <c r="G390" s="11" t="s">
        <v>10</v>
      </c>
      <c r="H390" s="8"/>
      <c r="I390" s="8">
        <v>117</v>
      </c>
      <c r="J390" s="12" t="s">
        <v>468</v>
      </c>
    </row>
    <row r="391" spans="1:10" ht="11.25" customHeight="1" x14ac:dyDescent="0.2">
      <c r="A391" s="7"/>
      <c r="B391" s="21"/>
      <c r="C391" s="22"/>
      <c r="D391" s="9" t="s">
        <v>10</v>
      </c>
      <c r="E391" s="10"/>
      <c r="F391" s="10"/>
      <c r="G391" s="11" t="s">
        <v>10</v>
      </c>
      <c r="H391" s="8"/>
      <c r="I391" s="8">
        <v>118</v>
      </c>
      <c r="J391" s="12" t="s">
        <v>469</v>
      </c>
    </row>
    <row r="392" spans="1:10" ht="11.25" customHeight="1" x14ac:dyDescent="0.2">
      <c r="A392" s="7"/>
      <c r="B392" s="21"/>
      <c r="C392" s="22"/>
      <c r="D392" s="9" t="s">
        <v>10</v>
      </c>
      <c r="E392" s="10"/>
      <c r="F392" s="10"/>
      <c r="G392" s="11" t="s">
        <v>10</v>
      </c>
      <c r="H392" s="8"/>
      <c r="I392" s="8">
        <v>119</v>
      </c>
      <c r="J392" s="12" t="s">
        <v>470</v>
      </c>
    </row>
    <row r="393" spans="1:10" ht="11.25" customHeight="1" x14ac:dyDescent="0.2">
      <c r="A393" s="7"/>
      <c r="B393" s="21"/>
      <c r="C393" s="22"/>
      <c r="D393" s="9" t="s">
        <v>10</v>
      </c>
      <c r="E393" s="10"/>
      <c r="F393" s="10"/>
      <c r="G393" s="11" t="s">
        <v>10</v>
      </c>
      <c r="H393" s="8"/>
      <c r="I393" s="8">
        <v>120</v>
      </c>
      <c r="J393" s="12" t="s">
        <v>471</v>
      </c>
    </row>
    <row r="394" spans="1:10" ht="11.25" customHeight="1" x14ac:dyDescent="0.2">
      <c r="A394" s="7"/>
      <c r="B394" s="21"/>
      <c r="C394" s="22"/>
      <c r="D394" s="9" t="s">
        <v>10</v>
      </c>
      <c r="E394" s="10"/>
      <c r="F394" s="10"/>
      <c r="G394" s="11" t="s">
        <v>10</v>
      </c>
      <c r="H394" s="8"/>
      <c r="I394" s="8">
        <v>121</v>
      </c>
      <c r="J394" s="12" t="s">
        <v>472</v>
      </c>
    </row>
    <row r="395" spans="1:10" ht="11.25" customHeight="1" x14ac:dyDescent="0.2">
      <c r="A395" s="7"/>
      <c r="B395" s="21"/>
      <c r="C395" s="22"/>
      <c r="D395" s="9" t="s">
        <v>10</v>
      </c>
      <c r="E395" s="10"/>
      <c r="F395" s="10"/>
      <c r="G395" s="11" t="s">
        <v>10</v>
      </c>
      <c r="H395" s="8"/>
      <c r="I395" s="8">
        <v>122</v>
      </c>
      <c r="J395" s="12" t="s">
        <v>473</v>
      </c>
    </row>
    <row r="396" spans="1:10" ht="11.25" customHeight="1" x14ac:dyDescent="0.2">
      <c r="A396" s="7"/>
      <c r="B396" s="21"/>
      <c r="C396" s="22"/>
      <c r="D396" s="9" t="s">
        <v>10</v>
      </c>
      <c r="E396" s="10"/>
      <c r="F396" s="10"/>
      <c r="G396" s="11" t="s">
        <v>10</v>
      </c>
      <c r="H396" s="8"/>
      <c r="I396" s="8">
        <v>123</v>
      </c>
      <c r="J396" s="12" t="s">
        <v>474</v>
      </c>
    </row>
    <row r="397" spans="1:10" ht="11.25" customHeight="1" x14ac:dyDescent="0.2">
      <c r="A397" s="7"/>
      <c r="B397" s="21"/>
      <c r="C397" s="22"/>
      <c r="D397" s="9" t="s">
        <v>10</v>
      </c>
      <c r="E397" s="10"/>
      <c r="F397" s="10"/>
      <c r="G397" s="11" t="s">
        <v>10</v>
      </c>
      <c r="H397" s="8"/>
      <c r="I397" s="8">
        <v>124</v>
      </c>
      <c r="J397" s="12" t="s">
        <v>475</v>
      </c>
    </row>
    <row r="398" spans="1:10" ht="11.25" customHeight="1" x14ac:dyDescent="0.2">
      <c r="A398" s="7"/>
      <c r="B398" s="21"/>
      <c r="C398" s="22"/>
      <c r="D398" s="9" t="s">
        <v>10</v>
      </c>
      <c r="E398" s="10"/>
      <c r="F398" s="10"/>
      <c r="G398" s="11" t="s">
        <v>10</v>
      </c>
      <c r="H398" s="8"/>
      <c r="I398" s="8">
        <v>125</v>
      </c>
      <c r="J398" s="12" t="s">
        <v>476</v>
      </c>
    </row>
    <row r="399" spans="1:10" ht="11.25" customHeight="1" x14ac:dyDescent="0.2">
      <c r="A399" s="7"/>
      <c r="B399" s="21"/>
      <c r="C399" s="22"/>
      <c r="D399" s="9" t="s">
        <v>10</v>
      </c>
      <c r="E399" s="10"/>
      <c r="F399" s="10"/>
      <c r="G399" s="11" t="s">
        <v>10</v>
      </c>
      <c r="H399" s="8"/>
      <c r="I399" s="8">
        <v>126</v>
      </c>
      <c r="J399" s="12" t="s">
        <v>477</v>
      </c>
    </row>
    <row r="400" spans="1:10" ht="11.25" customHeight="1" x14ac:dyDescent="0.2">
      <c r="A400" s="7"/>
      <c r="B400" s="21"/>
      <c r="C400" s="22"/>
      <c r="D400" s="9" t="s">
        <v>10</v>
      </c>
      <c r="E400" s="10"/>
      <c r="F400" s="10"/>
      <c r="G400" s="11" t="s">
        <v>10</v>
      </c>
      <c r="H400" s="8"/>
      <c r="I400" s="8">
        <v>127</v>
      </c>
      <c r="J400" s="12" t="s">
        <v>478</v>
      </c>
    </row>
    <row r="401" spans="1:10" ht="11.25" customHeight="1" x14ac:dyDescent="0.2">
      <c r="A401" s="7"/>
      <c r="B401" s="21"/>
      <c r="C401" s="22"/>
      <c r="D401" s="9" t="s">
        <v>10</v>
      </c>
      <c r="E401" s="10"/>
      <c r="F401" s="10"/>
      <c r="G401" s="11" t="s">
        <v>10</v>
      </c>
      <c r="H401" s="8"/>
      <c r="I401" s="8">
        <v>128</v>
      </c>
      <c r="J401" s="12" t="s">
        <v>479</v>
      </c>
    </row>
    <row r="402" spans="1:10" ht="11.25" customHeight="1" x14ac:dyDescent="0.2">
      <c r="A402" s="7"/>
      <c r="B402" s="21"/>
      <c r="C402" s="22"/>
      <c r="D402" s="9" t="s">
        <v>10</v>
      </c>
      <c r="E402" s="10"/>
      <c r="F402" s="10"/>
      <c r="G402" s="11" t="s">
        <v>10</v>
      </c>
      <c r="H402" s="8"/>
      <c r="I402" s="8">
        <v>129</v>
      </c>
      <c r="J402" s="12" t="s">
        <v>480</v>
      </c>
    </row>
    <row r="403" spans="1:10" ht="11.25" customHeight="1" x14ac:dyDescent="0.2">
      <c r="A403" s="7"/>
      <c r="B403" s="21"/>
      <c r="C403" s="22"/>
      <c r="D403" s="9" t="s">
        <v>10</v>
      </c>
      <c r="E403" s="10"/>
      <c r="F403" s="10"/>
      <c r="G403" s="11" t="s">
        <v>10</v>
      </c>
      <c r="H403" s="8"/>
      <c r="I403" s="8">
        <v>130</v>
      </c>
      <c r="J403" s="12" t="s">
        <v>481</v>
      </c>
    </row>
    <row r="404" spans="1:10" ht="11.25" customHeight="1" x14ac:dyDescent="0.2">
      <c r="A404" s="7"/>
      <c r="B404" s="21"/>
      <c r="C404" s="22"/>
      <c r="D404" s="9" t="s">
        <v>10</v>
      </c>
      <c r="E404" s="10"/>
      <c r="F404" s="10"/>
      <c r="G404" s="11" t="s">
        <v>10</v>
      </c>
      <c r="H404" s="8"/>
      <c r="I404" s="8">
        <v>131</v>
      </c>
      <c r="J404" s="12" t="s">
        <v>482</v>
      </c>
    </row>
    <row r="405" spans="1:10" ht="11.25" customHeight="1" x14ac:dyDescent="0.2">
      <c r="A405" s="7"/>
      <c r="B405" s="21"/>
      <c r="C405" s="22"/>
      <c r="D405" s="9" t="s">
        <v>10</v>
      </c>
      <c r="E405" s="10"/>
      <c r="F405" s="10"/>
      <c r="G405" s="11" t="s">
        <v>10</v>
      </c>
      <c r="H405" s="8"/>
      <c r="I405" s="8">
        <v>132</v>
      </c>
      <c r="J405" s="12" t="s">
        <v>483</v>
      </c>
    </row>
    <row r="406" spans="1:10" ht="11.25" customHeight="1" x14ac:dyDescent="0.2">
      <c r="A406" s="7"/>
      <c r="B406" s="21"/>
      <c r="C406" s="22"/>
      <c r="D406" s="9" t="s">
        <v>10</v>
      </c>
      <c r="E406" s="10"/>
      <c r="F406" s="10"/>
      <c r="G406" s="11" t="s">
        <v>10</v>
      </c>
      <c r="H406" s="8"/>
      <c r="I406" s="8">
        <v>133</v>
      </c>
      <c r="J406" s="12" t="s">
        <v>484</v>
      </c>
    </row>
    <row r="407" spans="1:10" ht="11.25" customHeight="1" x14ac:dyDescent="0.2">
      <c r="A407" s="7"/>
      <c r="B407" s="21"/>
      <c r="C407" s="22"/>
      <c r="D407" s="9" t="s">
        <v>10</v>
      </c>
      <c r="E407" s="10"/>
      <c r="F407" s="10"/>
      <c r="G407" s="11" t="s">
        <v>10</v>
      </c>
      <c r="H407" s="8"/>
      <c r="I407" s="8">
        <v>134</v>
      </c>
      <c r="J407" s="12" t="s">
        <v>485</v>
      </c>
    </row>
    <row r="408" spans="1:10" ht="11.25" customHeight="1" x14ac:dyDescent="0.2">
      <c r="A408" s="7"/>
      <c r="B408" s="21"/>
      <c r="C408" s="22"/>
      <c r="D408" s="9" t="s">
        <v>10</v>
      </c>
      <c r="E408" s="10"/>
      <c r="F408" s="10"/>
      <c r="G408" s="11" t="s">
        <v>10</v>
      </c>
      <c r="H408" s="8"/>
      <c r="I408" s="8">
        <v>135</v>
      </c>
      <c r="J408" s="12" t="s">
        <v>486</v>
      </c>
    </row>
    <row r="409" spans="1:10" ht="11.25" customHeight="1" x14ac:dyDescent="0.2">
      <c r="A409" s="7"/>
      <c r="B409" s="21"/>
      <c r="C409" s="22"/>
      <c r="D409" s="9" t="s">
        <v>10</v>
      </c>
      <c r="E409" s="10"/>
      <c r="F409" s="10"/>
      <c r="G409" s="11" t="s">
        <v>10</v>
      </c>
      <c r="H409" s="8"/>
      <c r="I409" s="8">
        <v>136</v>
      </c>
      <c r="J409" s="12" t="s">
        <v>487</v>
      </c>
    </row>
    <row r="410" spans="1:10" ht="11.25" customHeight="1" x14ac:dyDescent="0.2">
      <c r="A410" s="7"/>
      <c r="B410" s="21"/>
      <c r="C410" s="22"/>
      <c r="D410" s="9" t="s">
        <v>10</v>
      </c>
      <c r="E410" s="10"/>
      <c r="F410" s="10"/>
      <c r="G410" s="11" t="s">
        <v>10</v>
      </c>
      <c r="H410" s="8"/>
      <c r="I410" s="8">
        <v>137</v>
      </c>
      <c r="J410" s="12" t="s">
        <v>488</v>
      </c>
    </row>
    <row r="411" spans="1:10" ht="11.25" customHeight="1" x14ac:dyDescent="0.2">
      <c r="A411" s="7"/>
      <c r="B411" s="21"/>
      <c r="C411" s="22"/>
      <c r="D411" s="9" t="s">
        <v>10</v>
      </c>
      <c r="E411" s="10"/>
      <c r="F411" s="10"/>
      <c r="G411" s="11" t="s">
        <v>10</v>
      </c>
      <c r="H411" s="8"/>
      <c r="I411" s="8">
        <v>138</v>
      </c>
      <c r="J411" s="12" t="s">
        <v>489</v>
      </c>
    </row>
    <row r="412" spans="1:10" ht="11.25" customHeight="1" x14ac:dyDescent="0.2">
      <c r="A412" s="7"/>
      <c r="B412" s="21"/>
      <c r="C412" s="22"/>
      <c r="D412" s="9" t="s">
        <v>10</v>
      </c>
      <c r="E412" s="10"/>
      <c r="F412" s="10"/>
      <c r="G412" s="11" t="s">
        <v>10</v>
      </c>
      <c r="H412" s="8"/>
      <c r="I412" s="8">
        <v>139</v>
      </c>
      <c r="J412" s="12" t="s">
        <v>490</v>
      </c>
    </row>
    <row r="413" spans="1:10" ht="11.25" customHeight="1" x14ac:dyDescent="0.2">
      <c r="A413" s="7"/>
      <c r="B413" s="21"/>
      <c r="C413" s="22"/>
      <c r="D413" s="9" t="s">
        <v>10</v>
      </c>
      <c r="E413" s="10"/>
      <c r="F413" s="10"/>
      <c r="G413" s="11" t="s">
        <v>10</v>
      </c>
      <c r="H413" s="8"/>
      <c r="I413" s="8">
        <v>140</v>
      </c>
      <c r="J413" s="12" t="s">
        <v>491</v>
      </c>
    </row>
    <row r="414" spans="1:10" ht="11.25" customHeight="1" x14ac:dyDescent="0.2">
      <c r="A414" s="7"/>
      <c r="B414" s="21"/>
      <c r="C414" s="22"/>
      <c r="D414" s="9" t="s">
        <v>10</v>
      </c>
      <c r="E414" s="10"/>
      <c r="F414" s="10"/>
      <c r="G414" s="11" t="s">
        <v>10</v>
      </c>
      <c r="H414" s="8"/>
      <c r="I414" s="8">
        <v>141</v>
      </c>
      <c r="J414" s="12" t="s">
        <v>492</v>
      </c>
    </row>
    <row r="415" spans="1:10" ht="11.25" customHeight="1" x14ac:dyDescent="0.2">
      <c r="A415" s="7"/>
      <c r="B415" s="21"/>
      <c r="C415" s="22"/>
      <c r="D415" s="9" t="s">
        <v>10</v>
      </c>
      <c r="E415" s="10"/>
      <c r="F415" s="10"/>
      <c r="G415" s="11" t="s">
        <v>10</v>
      </c>
      <c r="H415" s="8"/>
      <c r="I415" s="8">
        <v>142</v>
      </c>
      <c r="J415" s="12" t="s">
        <v>493</v>
      </c>
    </row>
    <row r="416" spans="1:10" ht="11.25" customHeight="1" x14ac:dyDescent="0.2">
      <c r="A416" s="7"/>
      <c r="B416" s="21"/>
      <c r="C416" s="22"/>
      <c r="D416" s="9" t="s">
        <v>10</v>
      </c>
      <c r="E416" s="10"/>
      <c r="F416" s="10"/>
      <c r="G416" s="11" t="s">
        <v>10</v>
      </c>
      <c r="H416" s="8"/>
      <c r="I416" s="8">
        <v>143</v>
      </c>
      <c r="J416" s="12" t="s">
        <v>494</v>
      </c>
    </row>
    <row r="417" spans="1:10" ht="11.25" customHeight="1" x14ac:dyDescent="0.2">
      <c r="A417" s="7"/>
      <c r="B417" s="21"/>
      <c r="C417" s="22"/>
      <c r="D417" s="9" t="s">
        <v>10</v>
      </c>
      <c r="E417" s="10"/>
      <c r="F417" s="10"/>
      <c r="G417" s="11" t="s">
        <v>10</v>
      </c>
      <c r="H417" s="8"/>
      <c r="I417" s="8">
        <v>144</v>
      </c>
      <c r="J417" s="12" t="s">
        <v>495</v>
      </c>
    </row>
    <row r="418" spans="1:10" ht="11.25" customHeight="1" x14ac:dyDescent="0.2">
      <c r="A418" s="7"/>
      <c r="B418" s="21"/>
      <c r="C418" s="22"/>
      <c r="D418" s="9" t="s">
        <v>10</v>
      </c>
      <c r="E418" s="10"/>
      <c r="F418" s="10"/>
      <c r="G418" s="11" t="s">
        <v>10</v>
      </c>
      <c r="H418" s="8"/>
      <c r="I418" s="8">
        <v>145</v>
      </c>
      <c r="J418" s="12" t="s">
        <v>496</v>
      </c>
    </row>
    <row r="419" spans="1:10" ht="11.25" customHeight="1" x14ac:dyDescent="0.2">
      <c r="A419" s="7"/>
      <c r="B419" s="21"/>
      <c r="C419" s="22"/>
      <c r="D419" s="9" t="s">
        <v>10</v>
      </c>
      <c r="E419" s="10"/>
      <c r="F419" s="10"/>
      <c r="G419" s="11" t="s">
        <v>10</v>
      </c>
      <c r="H419" s="8"/>
      <c r="I419" s="8">
        <v>146</v>
      </c>
      <c r="J419" s="12" t="s">
        <v>497</v>
      </c>
    </row>
    <row r="420" spans="1:10" ht="11.25" customHeight="1" x14ac:dyDescent="0.2">
      <c r="A420" s="7"/>
      <c r="B420" s="21"/>
      <c r="C420" s="22"/>
      <c r="D420" s="9" t="s">
        <v>10</v>
      </c>
      <c r="E420" s="10"/>
      <c r="F420" s="10"/>
      <c r="G420" s="11" t="s">
        <v>10</v>
      </c>
      <c r="H420" s="8"/>
      <c r="I420" s="8">
        <v>147</v>
      </c>
      <c r="J420" s="12" t="s">
        <v>498</v>
      </c>
    </row>
    <row r="421" spans="1:10" ht="11.25" customHeight="1" x14ac:dyDescent="0.2">
      <c r="A421" s="7"/>
      <c r="B421" s="21"/>
      <c r="C421" s="22"/>
      <c r="D421" s="9" t="s">
        <v>10</v>
      </c>
      <c r="E421" s="10"/>
      <c r="F421" s="10"/>
      <c r="G421" s="11" t="s">
        <v>10</v>
      </c>
      <c r="H421" s="8"/>
      <c r="I421" s="8">
        <v>148</v>
      </c>
      <c r="J421" s="12" t="s">
        <v>499</v>
      </c>
    </row>
    <row r="422" spans="1:10" ht="11.25" customHeight="1" x14ac:dyDescent="0.2">
      <c r="A422" s="7"/>
      <c r="B422" s="21"/>
      <c r="C422" s="22"/>
      <c r="D422" s="9" t="s">
        <v>10</v>
      </c>
      <c r="E422" s="10"/>
      <c r="F422" s="10"/>
      <c r="G422" s="11" t="s">
        <v>10</v>
      </c>
      <c r="H422" s="8"/>
      <c r="I422" s="8">
        <v>149</v>
      </c>
      <c r="J422" s="12" t="s">
        <v>500</v>
      </c>
    </row>
    <row r="423" spans="1:10" ht="11.25" customHeight="1" x14ac:dyDescent="0.2">
      <c r="A423" s="7"/>
      <c r="B423" s="21"/>
      <c r="C423" s="22"/>
      <c r="D423" s="9" t="s">
        <v>10</v>
      </c>
      <c r="E423" s="10"/>
      <c r="F423" s="10"/>
      <c r="G423" s="11" t="s">
        <v>10</v>
      </c>
      <c r="H423" s="8"/>
      <c r="I423" s="8">
        <v>150</v>
      </c>
      <c r="J423" s="12" t="s">
        <v>501</v>
      </c>
    </row>
    <row r="424" spans="1:10" ht="11.25" customHeight="1" x14ac:dyDescent="0.2">
      <c r="A424" s="7"/>
      <c r="B424" s="21"/>
      <c r="C424" s="22"/>
      <c r="D424" s="9" t="s">
        <v>10</v>
      </c>
      <c r="E424" s="10"/>
      <c r="F424" s="10"/>
      <c r="G424" s="11" t="s">
        <v>10</v>
      </c>
      <c r="H424" s="8"/>
      <c r="I424" s="8">
        <v>151</v>
      </c>
      <c r="J424" s="12" t="s">
        <v>502</v>
      </c>
    </row>
    <row r="425" spans="1:10" ht="11.25" customHeight="1" x14ac:dyDescent="0.2">
      <c r="A425" s="7"/>
      <c r="B425" s="21"/>
      <c r="C425" s="22"/>
      <c r="D425" s="9" t="s">
        <v>10</v>
      </c>
      <c r="E425" s="10"/>
      <c r="F425" s="10"/>
      <c r="G425" s="11" t="s">
        <v>10</v>
      </c>
      <c r="H425" s="8"/>
      <c r="I425" s="8">
        <v>152</v>
      </c>
      <c r="J425" s="12" t="s">
        <v>503</v>
      </c>
    </row>
    <row r="426" spans="1:10" ht="11.25" customHeight="1" x14ac:dyDescent="0.2">
      <c r="A426" s="7"/>
      <c r="B426" s="21"/>
      <c r="C426" s="22"/>
      <c r="D426" s="9" t="s">
        <v>10</v>
      </c>
      <c r="E426" s="10"/>
      <c r="F426" s="10"/>
      <c r="G426" s="11" t="s">
        <v>10</v>
      </c>
      <c r="H426" s="8"/>
      <c r="I426" s="8">
        <v>153</v>
      </c>
      <c r="J426" s="12" t="s">
        <v>504</v>
      </c>
    </row>
    <row r="427" spans="1:10" ht="11.25" customHeight="1" x14ac:dyDescent="0.2">
      <c r="A427" s="7"/>
      <c r="B427" s="21"/>
      <c r="C427" s="22"/>
      <c r="D427" s="9" t="s">
        <v>10</v>
      </c>
      <c r="E427" s="10"/>
      <c r="F427" s="10"/>
      <c r="G427" s="11" t="s">
        <v>10</v>
      </c>
      <c r="H427" s="8"/>
      <c r="I427" s="8">
        <v>154</v>
      </c>
      <c r="J427" s="12" t="s">
        <v>505</v>
      </c>
    </row>
    <row r="428" spans="1:10" ht="11.25" customHeight="1" x14ac:dyDescent="0.2">
      <c r="A428" s="7"/>
      <c r="B428" s="21"/>
      <c r="C428" s="22"/>
      <c r="D428" s="9" t="s">
        <v>10</v>
      </c>
      <c r="E428" s="10"/>
      <c r="F428" s="10"/>
      <c r="G428" s="11" t="s">
        <v>10</v>
      </c>
      <c r="H428" s="8"/>
      <c r="I428" s="8">
        <v>155</v>
      </c>
      <c r="J428" s="12" t="s">
        <v>506</v>
      </c>
    </row>
    <row r="429" spans="1:10" ht="11.25" customHeight="1" x14ac:dyDescent="0.2">
      <c r="A429" s="7"/>
      <c r="B429" s="21"/>
      <c r="C429" s="22"/>
      <c r="D429" s="9" t="s">
        <v>10</v>
      </c>
      <c r="E429" s="10"/>
      <c r="F429" s="10"/>
      <c r="G429" s="11" t="s">
        <v>10</v>
      </c>
      <c r="H429" s="8"/>
      <c r="I429" s="8">
        <v>156</v>
      </c>
      <c r="J429" s="12" t="s">
        <v>507</v>
      </c>
    </row>
    <row r="430" spans="1:10" ht="11.25" customHeight="1" x14ac:dyDescent="0.2">
      <c r="A430" s="7"/>
      <c r="B430" s="21"/>
      <c r="C430" s="22"/>
      <c r="D430" s="9" t="s">
        <v>10</v>
      </c>
      <c r="E430" s="10"/>
      <c r="F430" s="10"/>
      <c r="G430" s="11" t="s">
        <v>10</v>
      </c>
      <c r="H430" s="8"/>
      <c r="I430" s="8">
        <v>157</v>
      </c>
      <c r="J430" s="12" t="s">
        <v>508</v>
      </c>
    </row>
    <row r="431" spans="1:10" ht="11.25" customHeight="1" x14ac:dyDescent="0.2">
      <c r="A431" s="7"/>
      <c r="B431" s="21"/>
      <c r="C431" s="22"/>
      <c r="D431" s="9" t="s">
        <v>10</v>
      </c>
      <c r="E431" s="10"/>
      <c r="F431" s="10"/>
      <c r="G431" s="11" t="s">
        <v>10</v>
      </c>
      <c r="H431" s="8"/>
      <c r="I431" s="8">
        <v>158</v>
      </c>
      <c r="J431" s="12" t="s">
        <v>509</v>
      </c>
    </row>
    <row r="432" spans="1:10" ht="11.25" customHeight="1" x14ac:dyDescent="0.2">
      <c r="A432" s="7"/>
      <c r="B432" s="21"/>
      <c r="C432" s="22"/>
      <c r="D432" s="9" t="s">
        <v>10</v>
      </c>
      <c r="E432" s="10"/>
      <c r="F432" s="10"/>
      <c r="G432" s="11" t="s">
        <v>10</v>
      </c>
      <c r="H432" s="8"/>
      <c r="I432" s="8">
        <v>159</v>
      </c>
      <c r="J432" s="12" t="s">
        <v>510</v>
      </c>
    </row>
    <row r="433" spans="1:10" ht="11.25" customHeight="1" x14ac:dyDescent="0.2">
      <c r="A433" s="7"/>
      <c r="B433" s="21"/>
      <c r="C433" s="22"/>
      <c r="D433" s="9" t="s">
        <v>10</v>
      </c>
      <c r="E433" s="10"/>
      <c r="F433" s="10"/>
      <c r="G433" s="11" t="s">
        <v>10</v>
      </c>
      <c r="H433" s="8"/>
      <c r="I433" s="8">
        <v>160</v>
      </c>
      <c r="J433" s="12" t="s">
        <v>511</v>
      </c>
    </row>
    <row r="434" spans="1:10" ht="11.25" customHeight="1" x14ac:dyDescent="0.2">
      <c r="A434" s="7"/>
      <c r="B434" s="21"/>
      <c r="C434" s="22"/>
      <c r="D434" s="9" t="s">
        <v>10</v>
      </c>
      <c r="E434" s="10"/>
      <c r="F434" s="10"/>
      <c r="G434" s="11" t="s">
        <v>10</v>
      </c>
      <c r="H434" s="8"/>
      <c r="I434" s="8">
        <v>161</v>
      </c>
      <c r="J434" s="12" t="s">
        <v>512</v>
      </c>
    </row>
    <row r="435" spans="1:10" ht="11.25" customHeight="1" x14ac:dyDescent="0.2">
      <c r="A435" s="7"/>
      <c r="B435" s="21"/>
      <c r="C435" s="22"/>
      <c r="D435" s="9" t="s">
        <v>10</v>
      </c>
      <c r="E435" s="10"/>
      <c r="F435" s="10"/>
      <c r="G435" s="11" t="s">
        <v>10</v>
      </c>
      <c r="H435" s="8"/>
      <c r="I435" s="8">
        <v>162</v>
      </c>
      <c r="J435" s="12" t="s">
        <v>513</v>
      </c>
    </row>
    <row r="436" spans="1:10" ht="11.25" customHeight="1" x14ac:dyDescent="0.2">
      <c r="A436" s="7"/>
      <c r="B436" s="21"/>
      <c r="C436" s="22"/>
      <c r="D436" s="9" t="s">
        <v>10</v>
      </c>
      <c r="E436" s="10"/>
      <c r="F436" s="10"/>
      <c r="G436" s="11" t="s">
        <v>10</v>
      </c>
      <c r="H436" s="8"/>
      <c r="I436" s="8">
        <v>163</v>
      </c>
      <c r="J436" s="12" t="s">
        <v>514</v>
      </c>
    </row>
    <row r="437" spans="1:10" ht="11.25" customHeight="1" x14ac:dyDescent="0.2">
      <c r="A437" s="7"/>
      <c r="B437" s="21"/>
      <c r="C437" s="22"/>
      <c r="D437" s="9" t="s">
        <v>10</v>
      </c>
      <c r="E437" s="10"/>
      <c r="F437" s="10"/>
      <c r="G437" s="11" t="s">
        <v>10</v>
      </c>
      <c r="H437" s="8"/>
      <c r="I437" s="8">
        <v>164</v>
      </c>
      <c r="J437" s="12" t="s">
        <v>515</v>
      </c>
    </row>
    <row r="438" spans="1:10" ht="11.25" customHeight="1" x14ac:dyDescent="0.2">
      <c r="A438" s="7"/>
      <c r="B438" s="21"/>
      <c r="C438" s="22"/>
      <c r="D438" s="9" t="s">
        <v>10</v>
      </c>
      <c r="E438" s="10"/>
      <c r="F438" s="10"/>
      <c r="G438" s="11" t="s">
        <v>10</v>
      </c>
      <c r="H438" s="8"/>
      <c r="I438" s="8">
        <v>165</v>
      </c>
      <c r="J438" s="12" t="s">
        <v>516</v>
      </c>
    </row>
    <row r="439" spans="1:10" ht="11.25" customHeight="1" x14ac:dyDescent="0.2">
      <c r="A439" s="7"/>
      <c r="B439" s="21"/>
      <c r="C439" s="22"/>
      <c r="D439" s="9" t="s">
        <v>10</v>
      </c>
      <c r="E439" s="10"/>
      <c r="F439" s="10"/>
      <c r="G439" s="11" t="s">
        <v>10</v>
      </c>
      <c r="H439" s="8"/>
      <c r="I439" s="8">
        <v>166</v>
      </c>
      <c r="J439" s="12" t="s">
        <v>517</v>
      </c>
    </row>
    <row r="440" spans="1:10" ht="11.25" customHeight="1" x14ac:dyDescent="0.2">
      <c r="A440" s="7"/>
      <c r="B440" s="21"/>
      <c r="C440" s="22"/>
      <c r="D440" s="9" t="s">
        <v>10</v>
      </c>
      <c r="E440" s="10"/>
      <c r="F440" s="10"/>
      <c r="G440" s="11" t="s">
        <v>10</v>
      </c>
      <c r="H440" s="8"/>
      <c r="I440" s="8">
        <v>167</v>
      </c>
      <c r="J440" s="12" t="s">
        <v>518</v>
      </c>
    </row>
    <row r="441" spans="1:10" ht="11.25" customHeight="1" x14ac:dyDescent="0.2">
      <c r="A441" s="7"/>
      <c r="B441" s="21"/>
      <c r="C441" s="22"/>
      <c r="D441" s="9" t="s">
        <v>10</v>
      </c>
      <c r="E441" s="10"/>
      <c r="F441" s="10"/>
      <c r="G441" s="11" t="s">
        <v>10</v>
      </c>
      <c r="H441" s="8"/>
      <c r="I441" s="8">
        <v>168</v>
      </c>
      <c r="J441" s="12" t="s">
        <v>519</v>
      </c>
    </row>
    <row r="442" spans="1:10" ht="11.25" customHeight="1" x14ac:dyDescent="0.2">
      <c r="A442" s="7"/>
      <c r="B442" s="21"/>
      <c r="C442" s="22"/>
      <c r="D442" s="9" t="s">
        <v>10</v>
      </c>
      <c r="E442" s="10"/>
      <c r="F442" s="10"/>
      <c r="G442" s="11" t="s">
        <v>10</v>
      </c>
      <c r="H442" s="8"/>
      <c r="I442" s="8">
        <v>169</v>
      </c>
      <c r="J442" s="12" t="s">
        <v>520</v>
      </c>
    </row>
    <row r="443" spans="1:10" ht="11.25" customHeight="1" x14ac:dyDescent="0.2">
      <c r="A443" s="7"/>
      <c r="B443" s="21"/>
      <c r="C443" s="22"/>
      <c r="D443" s="9" t="s">
        <v>10</v>
      </c>
      <c r="E443" s="10"/>
      <c r="F443" s="10"/>
      <c r="G443" s="11" t="s">
        <v>10</v>
      </c>
      <c r="H443" s="8"/>
      <c r="I443" s="8">
        <v>170</v>
      </c>
      <c r="J443" s="12" t="s">
        <v>521</v>
      </c>
    </row>
    <row r="444" spans="1:10" ht="11.25" customHeight="1" x14ac:dyDescent="0.2">
      <c r="A444" s="7"/>
      <c r="B444" s="21"/>
      <c r="C444" s="22"/>
      <c r="D444" s="9" t="s">
        <v>10</v>
      </c>
      <c r="E444" s="10"/>
      <c r="F444" s="10"/>
      <c r="G444" s="11" t="s">
        <v>10</v>
      </c>
      <c r="H444" s="8"/>
      <c r="I444" s="8">
        <v>171</v>
      </c>
      <c r="J444" s="12" t="s">
        <v>522</v>
      </c>
    </row>
    <row r="445" spans="1:10" ht="11.25" customHeight="1" x14ac:dyDescent="0.2">
      <c r="A445" s="7"/>
      <c r="B445" s="21"/>
      <c r="C445" s="22"/>
      <c r="D445" s="9" t="s">
        <v>10</v>
      </c>
      <c r="E445" s="10"/>
      <c r="F445" s="10"/>
      <c r="G445" s="11" t="s">
        <v>10</v>
      </c>
      <c r="H445" s="8"/>
      <c r="I445" s="8">
        <v>172</v>
      </c>
      <c r="J445" s="12" t="s">
        <v>523</v>
      </c>
    </row>
    <row r="446" spans="1:10" ht="11.25" customHeight="1" x14ac:dyDescent="0.2">
      <c r="A446" s="7"/>
      <c r="B446" s="21"/>
      <c r="C446" s="22"/>
      <c r="D446" s="9" t="s">
        <v>10</v>
      </c>
      <c r="E446" s="10"/>
      <c r="F446" s="10"/>
      <c r="G446" s="11" t="s">
        <v>10</v>
      </c>
      <c r="H446" s="8"/>
      <c r="I446" s="8">
        <v>173</v>
      </c>
      <c r="J446" s="12" t="s">
        <v>524</v>
      </c>
    </row>
    <row r="447" spans="1:10" ht="11.25" customHeight="1" x14ac:dyDescent="0.2">
      <c r="A447" s="7"/>
      <c r="B447" s="21"/>
      <c r="C447" s="22"/>
      <c r="D447" s="9" t="s">
        <v>10</v>
      </c>
      <c r="E447" s="10"/>
      <c r="F447" s="10"/>
      <c r="G447" s="11" t="s">
        <v>10</v>
      </c>
      <c r="H447" s="8"/>
      <c r="I447" s="8">
        <v>174</v>
      </c>
      <c r="J447" s="12" t="s">
        <v>525</v>
      </c>
    </row>
    <row r="448" spans="1:10" ht="11.25" customHeight="1" x14ac:dyDescent="0.2">
      <c r="A448" s="7"/>
      <c r="B448" s="21"/>
      <c r="C448" s="22"/>
      <c r="D448" s="9" t="s">
        <v>10</v>
      </c>
      <c r="E448" s="10"/>
      <c r="F448" s="10"/>
      <c r="G448" s="11" t="s">
        <v>10</v>
      </c>
      <c r="H448" s="8"/>
      <c r="I448" s="8">
        <v>175</v>
      </c>
      <c r="J448" s="12" t="s">
        <v>526</v>
      </c>
    </row>
    <row r="449" spans="1:10" ht="11.25" customHeight="1" x14ac:dyDescent="0.2">
      <c r="A449" s="7"/>
      <c r="B449" s="21"/>
      <c r="C449" s="22"/>
      <c r="D449" s="9" t="s">
        <v>10</v>
      </c>
      <c r="E449" s="10"/>
      <c r="F449" s="10"/>
      <c r="G449" s="11" t="s">
        <v>10</v>
      </c>
      <c r="H449" s="8"/>
      <c r="I449" s="8">
        <v>176</v>
      </c>
      <c r="J449" s="12" t="s">
        <v>527</v>
      </c>
    </row>
    <row r="450" spans="1:10" ht="11.25" customHeight="1" x14ac:dyDescent="0.2">
      <c r="A450" s="7"/>
      <c r="B450" s="21"/>
      <c r="C450" s="22"/>
      <c r="D450" s="9" t="s">
        <v>10</v>
      </c>
      <c r="E450" s="10"/>
      <c r="F450" s="10"/>
      <c r="G450" s="11" t="s">
        <v>10</v>
      </c>
      <c r="H450" s="8"/>
      <c r="I450" s="8">
        <v>177</v>
      </c>
      <c r="J450" s="12" t="s">
        <v>528</v>
      </c>
    </row>
    <row r="451" spans="1:10" ht="11.25" customHeight="1" x14ac:dyDescent="0.2">
      <c r="A451" s="7"/>
      <c r="B451" s="21"/>
      <c r="C451" s="22"/>
      <c r="D451" s="9" t="s">
        <v>10</v>
      </c>
      <c r="E451" s="10"/>
      <c r="F451" s="10"/>
      <c r="G451" s="11" t="s">
        <v>10</v>
      </c>
      <c r="H451" s="8"/>
      <c r="I451" s="8">
        <v>178</v>
      </c>
      <c r="J451" s="12" t="s">
        <v>529</v>
      </c>
    </row>
    <row r="452" spans="1:10" ht="11.25" customHeight="1" x14ac:dyDescent="0.2">
      <c r="A452" s="7"/>
      <c r="B452" s="21"/>
      <c r="C452" s="22"/>
      <c r="D452" s="9" t="s">
        <v>10</v>
      </c>
      <c r="E452" s="10"/>
      <c r="F452" s="10"/>
      <c r="G452" s="11" t="s">
        <v>10</v>
      </c>
      <c r="H452" s="8"/>
      <c r="I452" s="8">
        <v>179</v>
      </c>
      <c r="J452" s="12" t="s">
        <v>530</v>
      </c>
    </row>
    <row r="453" spans="1:10" ht="11.25" customHeight="1" x14ac:dyDescent="0.2">
      <c r="A453" s="7"/>
      <c r="B453" s="21"/>
      <c r="C453" s="22"/>
      <c r="D453" s="9" t="s">
        <v>10</v>
      </c>
      <c r="E453" s="10"/>
      <c r="F453" s="10"/>
      <c r="G453" s="11" t="s">
        <v>10</v>
      </c>
      <c r="H453" s="8"/>
      <c r="I453" s="8">
        <v>180</v>
      </c>
      <c r="J453" s="12" t="s">
        <v>531</v>
      </c>
    </row>
    <row r="454" spans="1:10" ht="11.25" customHeight="1" x14ac:dyDescent="0.2">
      <c r="A454" s="7"/>
      <c r="B454" s="21"/>
      <c r="C454" s="22"/>
      <c r="D454" s="9" t="s">
        <v>10</v>
      </c>
      <c r="E454" s="10"/>
      <c r="F454" s="10"/>
      <c r="G454" s="11" t="s">
        <v>10</v>
      </c>
      <c r="H454" s="8"/>
      <c r="I454" s="8">
        <v>181</v>
      </c>
      <c r="J454" s="12" t="s">
        <v>532</v>
      </c>
    </row>
    <row r="455" spans="1:10" ht="11.25" customHeight="1" x14ac:dyDescent="0.2">
      <c r="A455" s="7"/>
      <c r="B455" s="21"/>
      <c r="C455" s="22"/>
      <c r="D455" s="9" t="s">
        <v>10</v>
      </c>
      <c r="E455" s="10"/>
      <c r="F455" s="10"/>
      <c r="G455" s="11" t="s">
        <v>10</v>
      </c>
      <c r="H455" s="8"/>
      <c r="I455" s="8">
        <v>182</v>
      </c>
      <c r="J455" s="12" t="s">
        <v>533</v>
      </c>
    </row>
    <row r="456" spans="1:10" ht="11.25" customHeight="1" x14ac:dyDescent="0.2">
      <c r="A456" s="7"/>
      <c r="B456" s="21"/>
      <c r="C456" s="22"/>
      <c r="D456" s="9" t="s">
        <v>10</v>
      </c>
      <c r="E456" s="10"/>
      <c r="F456" s="10"/>
      <c r="G456" s="11" t="s">
        <v>10</v>
      </c>
      <c r="H456" s="8"/>
      <c r="I456" s="8">
        <v>183</v>
      </c>
      <c r="J456" s="12" t="s">
        <v>534</v>
      </c>
    </row>
    <row r="457" spans="1:10" ht="11.25" customHeight="1" x14ac:dyDescent="0.2">
      <c r="A457" s="7"/>
      <c r="B457" s="21"/>
      <c r="C457" s="22"/>
      <c r="D457" s="9" t="s">
        <v>10</v>
      </c>
      <c r="E457" s="10"/>
      <c r="F457" s="10"/>
      <c r="G457" s="11" t="s">
        <v>10</v>
      </c>
      <c r="H457" s="8"/>
      <c r="I457" s="8">
        <v>184</v>
      </c>
      <c r="J457" s="12" t="s">
        <v>535</v>
      </c>
    </row>
    <row r="458" spans="1:10" ht="11.25" customHeight="1" x14ac:dyDescent="0.2">
      <c r="A458" s="7"/>
      <c r="B458" s="21"/>
      <c r="C458" s="22"/>
      <c r="D458" s="9" t="s">
        <v>10</v>
      </c>
      <c r="E458" s="10"/>
      <c r="F458" s="10"/>
      <c r="G458" s="11" t="s">
        <v>10</v>
      </c>
      <c r="H458" s="8"/>
      <c r="I458" s="8">
        <v>185</v>
      </c>
      <c r="J458" s="12" t="s">
        <v>536</v>
      </c>
    </row>
    <row r="459" spans="1:10" ht="11.25" customHeight="1" x14ac:dyDescent="0.2">
      <c r="A459" s="7"/>
      <c r="B459" s="21"/>
      <c r="C459" s="22"/>
      <c r="D459" s="9" t="s">
        <v>10</v>
      </c>
      <c r="E459" s="10"/>
      <c r="F459" s="10"/>
      <c r="G459" s="11" t="s">
        <v>10</v>
      </c>
      <c r="H459" s="8"/>
      <c r="I459" s="8">
        <v>186</v>
      </c>
      <c r="J459" s="12" t="s">
        <v>537</v>
      </c>
    </row>
    <row r="460" spans="1:10" ht="11.25" customHeight="1" x14ac:dyDescent="0.2">
      <c r="A460" s="7"/>
      <c r="B460" s="21"/>
      <c r="C460" s="22"/>
      <c r="D460" s="9" t="s">
        <v>10</v>
      </c>
      <c r="E460" s="10"/>
      <c r="F460" s="10"/>
      <c r="G460" s="11" t="s">
        <v>10</v>
      </c>
      <c r="H460" s="8"/>
      <c r="I460" s="8">
        <v>187</v>
      </c>
      <c r="J460" s="12" t="s">
        <v>538</v>
      </c>
    </row>
    <row r="461" spans="1:10" ht="11.25" customHeight="1" x14ac:dyDescent="0.2">
      <c r="A461" s="7"/>
      <c r="B461" s="21"/>
      <c r="C461" s="22"/>
      <c r="D461" s="9" t="s">
        <v>10</v>
      </c>
      <c r="E461" s="10"/>
      <c r="F461" s="10"/>
      <c r="G461" s="11" t="s">
        <v>10</v>
      </c>
      <c r="H461" s="8"/>
      <c r="I461" s="8">
        <v>188</v>
      </c>
      <c r="J461" s="12" t="s">
        <v>539</v>
      </c>
    </row>
    <row r="462" spans="1:10" ht="11.25" customHeight="1" x14ac:dyDescent="0.2">
      <c r="A462" s="7"/>
      <c r="B462" s="21"/>
      <c r="C462" s="22"/>
      <c r="D462" s="9" t="s">
        <v>10</v>
      </c>
      <c r="E462" s="10"/>
      <c r="F462" s="10"/>
      <c r="G462" s="11" t="s">
        <v>10</v>
      </c>
      <c r="H462" s="8"/>
      <c r="I462" s="8">
        <v>189</v>
      </c>
      <c r="J462" s="12" t="s">
        <v>540</v>
      </c>
    </row>
    <row r="463" spans="1:10" ht="11.25" customHeight="1" x14ac:dyDescent="0.2">
      <c r="A463" s="7"/>
      <c r="B463" s="21"/>
      <c r="C463" s="22"/>
      <c r="D463" s="9" t="s">
        <v>10</v>
      </c>
      <c r="E463" s="10"/>
      <c r="F463" s="10"/>
      <c r="G463" s="11" t="s">
        <v>10</v>
      </c>
      <c r="H463" s="8"/>
      <c r="I463" s="8">
        <v>190</v>
      </c>
      <c r="J463" s="12" t="s">
        <v>541</v>
      </c>
    </row>
    <row r="464" spans="1:10" ht="11.25" customHeight="1" x14ac:dyDescent="0.2">
      <c r="A464" s="7"/>
      <c r="B464" s="21"/>
      <c r="C464" s="22"/>
      <c r="D464" s="9" t="s">
        <v>10</v>
      </c>
      <c r="E464" s="10"/>
      <c r="F464" s="10"/>
      <c r="G464" s="11" t="s">
        <v>10</v>
      </c>
      <c r="H464" s="8"/>
      <c r="I464" s="8">
        <v>191</v>
      </c>
      <c r="J464" s="12" t="s">
        <v>542</v>
      </c>
    </row>
    <row r="465" spans="1:10" ht="11.25" customHeight="1" x14ac:dyDescent="0.2">
      <c r="A465" s="7"/>
      <c r="B465" s="21"/>
      <c r="C465" s="22"/>
      <c r="D465" s="9" t="s">
        <v>10</v>
      </c>
      <c r="E465" s="10"/>
      <c r="F465" s="10"/>
      <c r="G465" s="11" t="s">
        <v>10</v>
      </c>
      <c r="H465" s="8"/>
      <c r="I465" s="8">
        <v>192</v>
      </c>
      <c r="J465" s="12" t="s">
        <v>543</v>
      </c>
    </row>
    <row r="466" spans="1:10" ht="11.25" customHeight="1" x14ac:dyDescent="0.2">
      <c r="A466" s="7"/>
      <c r="B466" s="21"/>
      <c r="C466" s="22"/>
      <c r="D466" s="9" t="s">
        <v>10</v>
      </c>
      <c r="E466" s="10"/>
      <c r="F466" s="10"/>
      <c r="G466" s="11" t="s">
        <v>10</v>
      </c>
      <c r="H466" s="8"/>
      <c r="I466" s="8">
        <v>193</v>
      </c>
      <c r="J466" s="12" t="s">
        <v>544</v>
      </c>
    </row>
    <row r="467" spans="1:10" ht="11.25" customHeight="1" x14ac:dyDescent="0.2">
      <c r="A467" s="7"/>
      <c r="B467" s="21"/>
      <c r="C467" s="22"/>
      <c r="D467" s="9" t="s">
        <v>10</v>
      </c>
      <c r="E467" s="10"/>
      <c r="F467" s="10"/>
      <c r="G467" s="11" t="s">
        <v>10</v>
      </c>
      <c r="H467" s="8"/>
      <c r="I467" s="8">
        <v>194</v>
      </c>
      <c r="J467" s="12" t="s">
        <v>545</v>
      </c>
    </row>
    <row r="468" spans="1:10" ht="11.25" customHeight="1" x14ac:dyDescent="0.2">
      <c r="A468" s="7"/>
      <c r="B468" s="21"/>
      <c r="C468" s="22"/>
      <c r="D468" s="9" t="s">
        <v>10</v>
      </c>
      <c r="E468" s="10"/>
      <c r="F468" s="10"/>
      <c r="G468" s="11" t="s">
        <v>10</v>
      </c>
      <c r="H468" s="8"/>
      <c r="I468" s="8">
        <v>195</v>
      </c>
      <c r="J468" s="12" t="s">
        <v>546</v>
      </c>
    </row>
    <row r="469" spans="1:10" ht="11.25" customHeight="1" x14ac:dyDescent="0.2">
      <c r="A469" s="7"/>
      <c r="B469" s="21"/>
      <c r="C469" s="22"/>
      <c r="D469" s="9" t="s">
        <v>10</v>
      </c>
      <c r="E469" s="10"/>
      <c r="F469" s="10"/>
      <c r="G469" s="11" t="s">
        <v>10</v>
      </c>
      <c r="H469" s="8"/>
      <c r="I469" s="8">
        <v>196</v>
      </c>
      <c r="J469" s="12" t="s">
        <v>547</v>
      </c>
    </row>
    <row r="470" spans="1:10" ht="11.25" customHeight="1" x14ac:dyDescent="0.2">
      <c r="A470" s="7"/>
      <c r="B470" s="21"/>
      <c r="C470" s="22"/>
      <c r="D470" s="9" t="s">
        <v>10</v>
      </c>
      <c r="E470" s="10"/>
      <c r="F470" s="10"/>
      <c r="G470" s="11" t="s">
        <v>10</v>
      </c>
      <c r="H470" s="8"/>
      <c r="I470" s="8">
        <v>197</v>
      </c>
      <c r="J470" s="12" t="s">
        <v>548</v>
      </c>
    </row>
    <row r="471" spans="1:10" ht="11.25" customHeight="1" x14ac:dyDescent="0.2">
      <c r="A471" s="7"/>
      <c r="B471" s="21"/>
      <c r="C471" s="22"/>
      <c r="D471" s="9" t="s">
        <v>10</v>
      </c>
      <c r="E471" s="10"/>
      <c r="F471" s="10"/>
      <c r="G471" s="11" t="s">
        <v>10</v>
      </c>
      <c r="H471" s="8"/>
      <c r="I471" s="8">
        <v>198</v>
      </c>
      <c r="J471" s="12" t="s">
        <v>549</v>
      </c>
    </row>
    <row r="472" spans="1:10" ht="11.25" customHeight="1" x14ac:dyDescent="0.2">
      <c r="A472" s="7"/>
      <c r="B472" s="21"/>
      <c r="C472" s="22"/>
      <c r="D472" s="9" t="s">
        <v>10</v>
      </c>
      <c r="E472" s="10"/>
      <c r="F472" s="10"/>
      <c r="G472" s="11" t="s">
        <v>10</v>
      </c>
      <c r="H472" s="8"/>
      <c r="I472" s="8">
        <v>199</v>
      </c>
      <c r="J472" s="12" t="s">
        <v>550</v>
      </c>
    </row>
    <row r="473" spans="1:10" ht="11.25" customHeight="1" x14ac:dyDescent="0.2">
      <c r="A473" s="7"/>
      <c r="B473" s="21"/>
      <c r="C473" s="22"/>
      <c r="D473" s="9" t="s">
        <v>10</v>
      </c>
      <c r="E473" s="10"/>
      <c r="F473" s="10"/>
      <c r="G473" s="11" t="s">
        <v>10</v>
      </c>
      <c r="H473" s="8"/>
      <c r="I473" s="8">
        <v>200</v>
      </c>
      <c r="J473" s="12" t="s">
        <v>551</v>
      </c>
    </row>
    <row r="474" spans="1:10" ht="11.25" customHeight="1" x14ac:dyDescent="0.2">
      <c r="A474" s="7"/>
      <c r="B474" s="21"/>
      <c r="C474" s="22"/>
      <c r="D474" s="9" t="s">
        <v>10</v>
      </c>
      <c r="E474" s="10"/>
      <c r="F474" s="10"/>
      <c r="G474" s="11" t="s">
        <v>10</v>
      </c>
      <c r="H474" s="8"/>
      <c r="I474" s="8">
        <v>201</v>
      </c>
      <c r="J474" s="12" t="s">
        <v>552</v>
      </c>
    </row>
    <row r="475" spans="1:10" ht="11.25" customHeight="1" x14ac:dyDescent="0.2">
      <c r="A475" s="7"/>
      <c r="B475" s="21"/>
      <c r="C475" s="22"/>
      <c r="D475" s="9" t="s">
        <v>10</v>
      </c>
      <c r="E475" s="10"/>
      <c r="F475" s="10"/>
      <c r="G475" s="11" t="s">
        <v>10</v>
      </c>
      <c r="H475" s="8"/>
      <c r="I475" s="8">
        <v>202</v>
      </c>
      <c r="J475" s="12" t="s">
        <v>553</v>
      </c>
    </row>
    <row r="476" spans="1:10" ht="11.25" customHeight="1" x14ac:dyDescent="0.2">
      <c r="A476" s="7"/>
      <c r="B476" s="21"/>
      <c r="C476" s="22"/>
      <c r="D476" s="9" t="s">
        <v>10</v>
      </c>
      <c r="E476" s="10"/>
      <c r="F476" s="10"/>
      <c r="G476" s="11" t="s">
        <v>10</v>
      </c>
      <c r="H476" s="8"/>
      <c r="I476" s="8">
        <v>203</v>
      </c>
      <c r="J476" s="12" t="s">
        <v>554</v>
      </c>
    </row>
    <row r="477" spans="1:10" ht="11.25" customHeight="1" x14ac:dyDescent="0.2">
      <c r="A477" s="7"/>
      <c r="B477" s="21"/>
      <c r="C477" s="22"/>
      <c r="D477" s="9" t="s">
        <v>10</v>
      </c>
      <c r="E477" s="10"/>
      <c r="F477" s="10"/>
      <c r="G477" s="11" t="s">
        <v>10</v>
      </c>
      <c r="H477" s="8"/>
      <c r="I477" s="8">
        <v>204</v>
      </c>
      <c r="J477" s="12" t="s">
        <v>555</v>
      </c>
    </row>
    <row r="478" spans="1:10" ht="11.25" customHeight="1" x14ac:dyDescent="0.2">
      <c r="A478" s="7"/>
      <c r="B478" s="21"/>
      <c r="C478" s="22"/>
      <c r="D478" s="9" t="s">
        <v>10</v>
      </c>
      <c r="E478" s="10"/>
      <c r="F478" s="10"/>
      <c r="G478" s="11" t="s">
        <v>10</v>
      </c>
      <c r="H478" s="8"/>
      <c r="I478" s="8">
        <v>205</v>
      </c>
      <c r="J478" s="12" t="s">
        <v>556</v>
      </c>
    </row>
    <row r="479" spans="1:10" ht="11.25" customHeight="1" x14ac:dyDescent="0.2">
      <c r="A479" s="7"/>
      <c r="B479" s="21"/>
      <c r="C479" s="22"/>
      <c r="D479" s="9" t="s">
        <v>10</v>
      </c>
      <c r="E479" s="10"/>
      <c r="F479" s="10"/>
      <c r="G479" s="11" t="s">
        <v>10</v>
      </c>
      <c r="H479" s="8"/>
      <c r="I479" s="8">
        <v>206</v>
      </c>
      <c r="J479" s="12" t="s">
        <v>557</v>
      </c>
    </row>
    <row r="480" spans="1:10" ht="11.25" customHeight="1" x14ac:dyDescent="0.2">
      <c r="A480" s="7"/>
      <c r="B480" s="21"/>
      <c r="C480" s="22"/>
      <c r="D480" s="9" t="s">
        <v>10</v>
      </c>
      <c r="E480" s="10"/>
      <c r="F480" s="10"/>
      <c r="G480" s="11" t="s">
        <v>10</v>
      </c>
      <c r="H480" s="8"/>
      <c r="I480" s="8">
        <v>207</v>
      </c>
      <c r="J480" s="12" t="s">
        <v>558</v>
      </c>
    </row>
    <row r="481" spans="1:10" ht="11.25" customHeight="1" x14ac:dyDescent="0.2">
      <c r="A481" s="7"/>
      <c r="B481" s="21"/>
      <c r="C481" s="22"/>
      <c r="D481" s="9" t="s">
        <v>10</v>
      </c>
      <c r="E481" s="10"/>
      <c r="F481" s="10"/>
      <c r="G481" s="11" t="s">
        <v>10</v>
      </c>
      <c r="H481" s="8"/>
      <c r="I481" s="8">
        <v>208</v>
      </c>
      <c r="J481" s="12" t="s">
        <v>559</v>
      </c>
    </row>
    <row r="482" spans="1:10" ht="11.25" customHeight="1" x14ac:dyDescent="0.2">
      <c r="A482" s="7"/>
      <c r="B482" s="21"/>
      <c r="C482" s="22"/>
      <c r="D482" s="9" t="s">
        <v>10</v>
      </c>
      <c r="E482" s="10"/>
      <c r="F482" s="10"/>
      <c r="G482" s="11" t="s">
        <v>10</v>
      </c>
      <c r="H482" s="8"/>
      <c r="I482" s="8">
        <v>209</v>
      </c>
      <c r="J482" s="12" t="s">
        <v>560</v>
      </c>
    </row>
    <row r="483" spans="1:10" ht="11.25" customHeight="1" x14ac:dyDescent="0.2">
      <c r="A483" s="7"/>
      <c r="B483" s="21"/>
      <c r="C483" s="22"/>
      <c r="D483" s="9" t="s">
        <v>10</v>
      </c>
      <c r="E483" s="10"/>
      <c r="F483" s="10"/>
      <c r="G483" s="11" t="s">
        <v>10</v>
      </c>
      <c r="H483" s="8"/>
      <c r="I483" s="8">
        <v>210</v>
      </c>
      <c r="J483" s="12" t="s">
        <v>561</v>
      </c>
    </row>
    <row r="484" spans="1:10" ht="11.25" customHeight="1" x14ac:dyDescent="0.2">
      <c r="A484" s="7"/>
      <c r="B484" s="21"/>
      <c r="C484" s="22"/>
      <c r="D484" s="9" t="s">
        <v>10</v>
      </c>
      <c r="E484" s="10"/>
      <c r="F484" s="10"/>
      <c r="G484" s="11" t="s">
        <v>10</v>
      </c>
      <c r="H484" s="8"/>
      <c r="I484" s="8">
        <v>211</v>
      </c>
      <c r="J484" s="12" t="s">
        <v>562</v>
      </c>
    </row>
    <row r="485" spans="1:10" ht="11.25" customHeight="1" x14ac:dyDescent="0.2">
      <c r="A485" s="7"/>
      <c r="B485" s="21"/>
      <c r="C485" s="22"/>
      <c r="D485" s="9" t="s">
        <v>10</v>
      </c>
      <c r="E485" s="10"/>
      <c r="F485" s="10"/>
      <c r="G485" s="11" t="s">
        <v>10</v>
      </c>
      <c r="H485" s="8"/>
      <c r="I485" s="8">
        <v>212</v>
      </c>
      <c r="J485" s="12" t="s">
        <v>563</v>
      </c>
    </row>
    <row r="486" spans="1:10" ht="11.25" customHeight="1" x14ac:dyDescent="0.2">
      <c r="A486" s="7"/>
      <c r="B486" s="21"/>
      <c r="C486" s="22"/>
      <c r="D486" s="9" t="s">
        <v>10</v>
      </c>
      <c r="E486" s="10"/>
      <c r="F486" s="10"/>
      <c r="G486" s="11" t="s">
        <v>10</v>
      </c>
      <c r="H486" s="8"/>
      <c r="I486" s="8">
        <v>213</v>
      </c>
      <c r="J486" s="12" t="s">
        <v>564</v>
      </c>
    </row>
    <row r="487" spans="1:10" ht="11.25" customHeight="1" x14ac:dyDescent="0.2">
      <c r="A487" s="7"/>
      <c r="B487" s="21"/>
      <c r="C487" s="22"/>
      <c r="D487" s="9" t="s">
        <v>10</v>
      </c>
      <c r="E487" s="10"/>
      <c r="F487" s="10"/>
      <c r="G487" s="11" t="s">
        <v>10</v>
      </c>
      <c r="H487" s="8"/>
      <c r="I487" s="8">
        <v>214</v>
      </c>
      <c r="J487" s="12" t="s">
        <v>565</v>
      </c>
    </row>
    <row r="488" spans="1:10" ht="11.25" customHeight="1" x14ac:dyDescent="0.2">
      <c r="A488" s="7"/>
      <c r="B488" s="21"/>
      <c r="C488" s="22"/>
      <c r="D488" s="9" t="s">
        <v>10</v>
      </c>
      <c r="E488" s="10"/>
      <c r="F488" s="10"/>
      <c r="G488" s="11" t="s">
        <v>10</v>
      </c>
      <c r="H488" s="8"/>
      <c r="I488" s="8">
        <v>215</v>
      </c>
      <c r="J488" s="12" t="s">
        <v>566</v>
      </c>
    </row>
    <row r="489" spans="1:10" ht="11.25" customHeight="1" x14ac:dyDescent="0.2">
      <c r="A489" s="7"/>
      <c r="B489" s="21"/>
      <c r="C489" s="22"/>
      <c r="D489" s="9" t="s">
        <v>10</v>
      </c>
      <c r="E489" s="10"/>
      <c r="F489" s="10"/>
      <c r="G489" s="11" t="s">
        <v>10</v>
      </c>
      <c r="H489" s="8"/>
      <c r="I489" s="8">
        <v>216</v>
      </c>
      <c r="J489" s="12" t="s">
        <v>567</v>
      </c>
    </row>
    <row r="490" spans="1:10" ht="11.25" customHeight="1" x14ac:dyDescent="0.2">
      <c r="A490" s="7"/>
      <c r="B490" s="21"/>
      <c r="C490" s="22"/>
      <c r="D490" s="9" t="s">
        <v>10</v>
      </c>
      <c r="E490" s="10"/>
      <c r="F490" s="10"/>
      <c r="G490" s="11" t="s">
        <v>10</v>
      </c>
      <c r="H490" s="8"/>
      <c r="I490" s="8">
        <v>217</v>
      </c>
      <c r="J490" s="12" t="s">
        <v>568</v>
      </c>
    </row>
    <row r="491" spans="1:10" ht="11.25" customHeight="1" x14ac:dyDescent="0.2">
      <c r="A491" s="7"/>
      <c r="B491" s="21"/>
      <c r="C491" s="22"/>
      <c r="D491" s="9" t="s">
        <v>10</v>
      </c>
      <c r="E491" s="10"/>
      <c r="F491" s="10"/>
      <c r="G491" s="11" t="s">
        <v>10</v>
      </c>
      <c r="H491" s="8"/>
      <c r="I491" s="8">
        <v>218</v>
      </c>
      <c r="J491" s="12" t="s">
        <v>569</v>
      </c>
    </row>
    <row r="492" spans="1:10" ht="11.25" customHeight="1" x14ac:dyDescent="0.2">
      <c r="A492" s="7"/>
      <c r="B492" s="21"/>
      <c r="C492" s="22"/>
      <c r="D492" s="9" t="s">
        <v>10</v>
      </c>
      <c r="E492" s="10"/>
      <c r="F492" s="10"/>
      <c r="G492" s="11" t="s">
        <v>10</v>
      </c>
      <c r="H492" s="8"/>
      <c r="I492" s="8">
        <v>219</v>
      </c>
      <c r="J492" s="12" t="s">
        <v>570</v>
      </c>
    </row>
    <row r="493" spans="1:10" ht="11.25" customHeight="1" x14ac:dyDescent="0.2">
      <c r="A493" s="7"/>
      <c r="B493" s="21"/>
      <c r="C493" s="22"/>
      <c r="D493" s="9" t="s">
        <v>10</v>
      </c>
      <c r="E493" s="10"/>
      <c r="F493" s="10"/>
      <c r="G493" s="11" t="s">
        <v>10</v>
      </c>
      <c r="H493" s="8"/>
      <c r="I493" s="8">
        <v>220</v>
      </c>
      <c r="J493" s="12" t="s">
        <v>571</v>
      </c>
    </row>
    <row r="494" spans="1:10" ht="11.25" customHeight="1" x14ac:dyDescent="0.2">
      <c r="A494" s="7"/>
      <c r="B494" s="21"/>
      <c r="C494" s="22"/>
      <c r="D494" s="9" t="s">
        <v>10</v>
      </c>
      <c r="E494" s="10"/>
      <c r="F494" s="10"/>
      <c r="G494" s="11" t="s">
        <v>10</v>
      </c>
      <c r="H494" s="8"/>
      <c r="I494" s="8">
        <v>221</v>
      </c>
      <c r="J494" s="12" t="s">
        <v>572</v>
      </c>
    </row>
    <row r="495" spans="1:10" ht="11.25" customHeight="1" x14ac:dyDescent="0.2">
      <c r="A495" s="7"/>
      <c r="B495" s="21"/>
      <c r="C495" s="22"/>
      <c r="D495" s="9" t="s">
        <v>10</v>
      </c>
      <c r="E495" s="10"/>
      <c r="F495" s="10"/>
      <c r="G495" s="11" t="s">
        <v>10</v>
      </c>
      <c r="H495" s="8"/>
      <c r="I495" s="8">
        <v>222</v>
      </c>
      <c r="J495" s="12" t="s">
        <v>573</v>
      </c>
    </row>
    <row r="496" spans="1:10" ht="11.25" customHeight="1" x14ac:dyDescent="0.2">
      <c r="A496" s="7"/>
      <c r="B496" s="21"/>
      <c r="C496" s="22"/>
      <c r="D496" s="9" t="s">
        <v>10</v>
      </c>
      <c r="E496" s="10"/>
      <c r="F496" s="10"/>
      <c r="G496" s="11" t="s">
        <v>10</v>
      </c>
      <c r="H496" s="8"/>
      <c r="I496" s="8">
        <v>223</v>
      </c>
      <c r="J496" s="12" t="s">
        <v>574</v>
      </c>
    </row>
    <row r="497" spans="1:10" ht="11.25" customHeight="1" x14ac:dyDescent="0.2">
      <c r="A497" s="7"/>
      <c r="B497" s="21"/>
      <c r="C497" s="22"/>
      <c r="D497" s="9" t="s">
        <v>10</v>
      </c>
      <c r="E497" s="10"/>
      <c r="F497" s="10"/>
      <c r="G497" s="11" t="s">
        <v>10</v>
      </c>
      <c r="H497" s="8"/>
      <c r="I497" s="8">
        <v>224</v>
      </c>
      <c r="J497" s="12" t="s">
        <v>575</v>
      </c>
    </row>
    <row r="498" spans="1:10" ht="11.25" customHeight="1" x14ac:dyDescent="0.2">
      <c r="A498" s="7"/>
      <c r="B498" s="21"/>
      <c r="C498" s="22"/>
      <c r="D498" s="9" t="s">
        <v>10</v>
      </c>
      <c r="E498" s="10"/>
      <c r="F498" s="10"/>
      <c r="G498" s="11" t="s">
        <v>10</v>
      </c>
      <c r="H498" s="8"/>
      <c r="I498" s="8">
        <v>225</v>
      </c>
      <c r="J498" s="12" t="s">
        <v>576</v>
      </c>
    </row>
    <row r="499" spans="1:10" ht="11.25" customHeight="1" x14ac:dyDescent="0.2">
      <c r="A499" s="7"/>
      <c r="B499" s="21"/>
      <c r="C499" s="22"/>
      <c r="D499" s="9" t="s">
        <v>10</v>
      </c>
      <c r="E499" s="10"/>
      <c r="F499" s="10"/>
      <c r="G499" s="11" t="s">
        <v>10</v>
      </c>
      <c r="H499" s="8"/>
      <c r="I499" s="8">
        <v>226</v>
      </c>
      <c r="J499" s="12" t="s">
        <v>577</v>
      </c>
    </row>
    <row r="500" spans="1:10" ht="11.25" customHeight="1" x14ac:dyDescent="0.2">
      <c r="A500" s="7"/>
      <c r="B500" s="21"/>
      <c r="C500" s="22"/>
      <c r="D500" s="9" t="s">
        <v>10</v>
      </c>
      <c r="E500" s="10"/>
      <c r="F500" s="10"/>
      <c r="G500" s="11" t="s">
        <v>10</v>
      </c>
      <c r="H500" s="8"/>
      <c r="I500" s="8">
        <v>227</v>
      </c>
      <c r="J500" s="12" t="s">
        <v>578</v>
      </c>
    </row>
    <row r="501" spans="1:10" ht="11.25" customHeight="1" x14ac:dyDescent="0.2">
      <c r="A501" s="7"/>
      <c r="B501" s="21"/>
      <c r="C501" s="22"/>
      <c r="D501" s="9" t="s">
        <v>10</v>
      </c>
      <c r="E501" s="10"/>
      <c r="F501" s="10"/>
      <c r="G501" s="11" t="s">
        <v>10</v>
      </c>
      <c r="H501" s="8"/>
      <c r="I501" s="8">
        <v>228</v>
      </c>
      <c r="J501" s="12" t="s">
        <v>579</v>
      </c>
    </row>
    <row r="502" spans="1:10" ht="11.25" customHeight="1" x14ac:dyDescent="0.2">
      <c r="A502" s="7"/>
      <c r="B502" s="21"/>
      <c r="C502" s="22"/>
      <c r="D502" s="9" t="s">
        <v>10</v>
      </c>
      <c r="E502" s="10"/>
      <c r="F502" s="10"/>
      <c r="G502" s="11" t="s">
        <v>10</v>
      </c>
      <c r="H502" s="8"/>
      <c r="I502" s="8">
        <v>229</v>
      </c>
      <c r="J502" s="12" t="s">
        <v>580</v>
      </c>
    </row>
    <row r="503" spans="1:10" ht="11.25" customHeight="1" x14ac:dyDescent="0.2">
      <c r="A503" s="7"/>
      <c r="B503" s="21"/>
      <c r="C503" s="22"/>
      <c r="D503" s="9" t="s">
        <v>10</v>
      </c>
      <c r="E503" s="10"/>
      <c r="F503" s="10"/>
      <c r="G503" s="11" t="s">
        <v>10</v>
      </c>
      <c r="H503" s="8"/>
      <c r="I503" s="8">
        <v>230</v>
      </c>
      <c r="J503" s="12" t="s">
        <v>581</v>
      </c>
    </row>
    <row r="504" spans="1:10" ht="11.25" customHeight="1" x14ac:dyDescent="0.2">
      <c r="A504" s="7"/>
      <c r="B504" s="21"/>
      <c r="C504" s="22"/>
      <c r="D504" s="9" t="s">
        <v>10</v>
      </c>
      <c r="E504" s="10"/>
      <c r="F504" s="10"/>
      <c r="G504" s="11" t="s">
        <v>10</v>
      </c>
      <c r="H504" s="8"/>
      <c r="I504" s="8">
        <v>231</v>
      </c>
      <c r="J504" s="12" t="s">
        <v>582</v>
      </c>
    </row>
    <row r="505" spans="1:10" ht="11.25" customHeight="1" x14ac:dyDescent="0.2">
      <c r="A505" s="7"/>
      <c r="B505" s="21"/>
      <c r="C505" s="22"/>
      <c r="D505" s="9" t="s">
        <v>10</v>
      </c>
      <c r="E505" s="10"/>
      <c r="F505" s="10"/>
      <c r="G505" s="11" t="s">
        <v>10</v>
      </c>
      <c r="H505" s="8"/>
      <c r="I505" s="8">
        <v>232</v>
      </c>
      <c r="J505" s="12" t="s">
        <v>583</v>
      </c>
    </row>
    <row r="506" spans="1:10" ht="11.25" customHeight="1" x14ac:dyDescent="0.2">
      <c r="A506" s="7"/>
      <c r="B506" s="21"/>
      <c r="C506" s="22"/>
      <c r="D506" s="9" t="s">
        <v>10</v>
      </c>
      <c r="E506" s="10"/>
      <c r="F506" s="10"/>
      <c r="G506" s="11" t="s">
        <v>10</v>
      </c>
      <c r="H506" s="8"/>
      <c r="I506" s="8">
        <v>233</v>
      </c>
      <c r="J506" s="12" t="s">
        <v>584</v>
      </c>
    </row>
    <row r="507" spans="1:10" ht="11.25" customHeight="1" x14ac:dyDescent="0.2">
      <c r="A507" s="7"/>
      <c r="B507" s="21"/>
      <c r="C507" s="22"/>
      <c r="D507" s="9" t="s">
        <v>10</v>
      </c>
      <c r="E507" s="10"/>
      <c r="F507" s="10"/>
      <c r="G507" s="11" t="s">
        <v>10</v>
      </c>
      <c r="H507" s="8"/>
      <c r="I507" s="8">
        <v>234</v>
      </c>
      <c r="J507" s="12" t="s">
        <v>585</v>
      </c>
    </row>
    <row r="508" spans="1:10" ht="11.25" customHeight="1" x14ac:dyDescent="0.2">
      <c r="A508" s="7"/>
      <c r="B508" s="21"/>
      <c r="C508" s="22"/>
      <c r="D508" s="9" t="s">
        <v>10</v>
      </c>
      <c r="E508" s="10"/>
      <c r="F508" s="10"/>
      <c r="G508" s="11" t="s">
        <v>10</v>
      </c>
      <c r="H508" s="8"/>
      <c r="I508" s="8">
        <v>235</v>
      </c>
      <c r="J508" s="12" t="s">
        <v>586</v>
      </c>
    </row>
    <row r="509" spans="1:10" ht="11.25" customHeight="1" x14ac:dyDescent="0.2">
      <c r="A509" s="7"/>
      <c r="B509" s="21"/>
      <c r="C509" s="22"/>
      <c r="D509" s="9" t="s">
        <v>10</v>
      </c>
      <c r="E509" s="10"/>
      <c r="F509" s="10"/>
      <c r="G509" s="11" t="s">
        <v>10</v>
      </c>
      <c r="H509" s="8"/>
      <c r="I509" s="8">
        <v>236</v>
      </c>
      <c r="J509" s="12" t="s">
        <v>587</v>
      </c>
    </row>
    <row r="510" spans="1:10" ht="11.25" customHeight="1" x14ac:dyDescent="0.2">
      <c r="A510" s="7"/>
      <c r="B510" s="21"/>
      <c r="C510" s="22"/>
      <c r="D510" s="9" t="s">
        <v>10</v>
      </c>
      <c r="E510" s="10"/>
      <c r="F510" s="10"/>
      <c r="G510" s="11" t="s">
        <v>10</v>
      </c>
      <c r="H510" s="8"/>
      <c r="I510" s="8">
        <v>237</v>
      </c>
      <c r="J510" s="12" t="s">
        <v>588</v>
      </c>
    </row>
    <row r="511" spans="1:10" ht="11.25" customHeight="1" x14ac:dyDescent="0.2">
      <c r="A511" s="7"/>
      <c r="B511" s="21"/>
      <c r="C511" s="22"/>
      <c r="D511" s="9" t="s">
        <v>10</v>
      </c>
      <c r="E511" s="10"/>
      <c r="F511" s="10"/>
      <c r="G511" s="11" t="s">
        <v>10</v>
      </c>
      <c r="H511" s="8"/>
      <c r="I511" s="8">
        <v>238</v>
      </c>
      <c r="J511" s="12" t="s">
        <v>589</v>
      </c>
    </row>
    <row r="512" spans="1:10" ht="11.25" customHeight="1" x14ac:dyDescent="0.2">
      <c r="A512" s="7"/>
      <c r="B512" s="21"/>
      <c r="C512" s="22"/>
      <c r="D512" s="9" t="s">
        <v>10</v>
      </c>
      <c r="E512" s="10"/>
      <c r="F512" s="10"/>
      <c r="G512" s="11" t="s">
        <v>10</v>
      </c>
      <c r="H512" s="8"/>
      <c r="I512" s="8">
        <v>239</v>
      </c>
      <c r="J512" s="12" t="s">
        <v>590</v>
      </c>
    </row>
    <row r="513" spans="1:10" ht="11.25" customHeight="1" x14ac:dyDescent="0.2">
      <c r="A513" s="7"/>
      <c r="B513" s="21"/>
      <c r="C513" s="22"/>
      <c r="D513" s="9" t="s">
        <v>10</v>
      </c>
      <c r="E513" s="10"/>
      <c r="F513" s="10"/>
      <c r="G513" s="11" t="s">
        <v>10</v>
      </c>
      <c r="H513" s="8"/>
      <c r="I513" s="8">
        <v>240</v>
      </c>
      <c r="J513" s="12" t="s">
        <v>591</v>
      </c>
    </row>
    <row r="514" spans="1:10" ht="11.25" customHeight="1" x14ac:dyDescent="0.2">
      <c r="A514" s="7"/>
      <c r="B514" s="21"/>
      <c r="C514" s="22"/>
      <c r="D514" s="9" t="s">
        <v>10</v>
      </c>
      <c r="E514" s="10"/>
      <c r="F514" s="10"/>
      <c r="G514" s="11" t="s">
        <v>10</v>
      </c>
      <c r="H514" s="8"/>
      <c r="I514" s="8">
        <v>241</v>
      </c>
      <c r="J514" s="12" t="s">
        <v>592</v>
      </c>
    </row>
    <row r="515" spans="1:10" ht="11.25" customHeight="1" x14ac:dyDescent="0.2">
      <c r="A515" s="7"/>
      <c r="B515" s="21"/>
      <c r="C515" s="22"/>
      <c r="D515" s="9" t="s">
        <v>10</v>
      </c>
      <c r="E515" s="10"/>
      <c r="F515" s="10"/>
      <c r="G515" s="11" t="s">
        <v>10</v>
      </c>
      <c r="H515" s="8"/>
      <c r="I515" s="8">
        <v>242</v>
      </c>
      <c r="J515" s="12" t="s">
        <v>593</v>
      </c>
    </row>
    <row r="516" spans="1:10" ht="11.25" customHeight="1" x14ac:dyDescent="0.2">
      <c r="A516" s="7"/>
      <c r="B516" s="21"/>
      <c r="C516" s="22"/>
      <c r="D516" s="9" t="s">
        <v>10</v>
      </c>
      <c r="E516" s="10"/>
      <c r="F516" s="10"/>
      <c r="G516" s="11" t="s">
        <v>10</v>
      </c>
      <c r="H516" s="8"/>
      <c r="I516" s="8">
        <v>243</v>
      </c>
      <c r="J516" s="12" t="s">
        <v>594</v>
      </c>
    </row>
    <row r="517" spans="1:10" ht="11.25" customHeight="1" x14ac:dyDescent="0.2">
      <c r="A517" s="7"/>
      <c r="B517" s="21"/>
      <c r="C517" s="22"/>
      <c r="D517" s="9" t="s">
        <v>10</v>
      </c>
      <c r="E517" s="10"/>
      <c r="F517" s="10"/>
      <c r="G517" s="11" t="s">
        <v>10</v>
      </c>
      <c r="H517" s="8"/>
      <c r="I517" s="8">
        <v>244</v>
      </c>
      <c r="J517" s="12" t="s">
        <v>595</v>
      </c>
    </row>
    <row r="518" spans="1:10" ht="11.25" customHeight="1" x14ac:dyDescent="0.2">
      <c r="A518" s="7"/>
      <c r="B518" s="21"/>
      <c r="C518" s="22"/>
      <c r="D518" s="9" t="s">
        <v>10</v>
      </c>
      <c r="E518" s="10"/>
      <c r="F518" s="10"/>
      <c r="G518" s="11" t="s">
        <v>10</v>
      </c>
      <c r="H518" s="8"/>
      <c r="I518" s="8">
        <v>245</v>
      </c>
      <c r="J518" s="12" t="s">
        <v>596</v>
      </c>
    </row>
    <row r="519" spans="1:10" ht="11.25" customHeight="1" x14ac:dyDescent="0.2">
      <c r="A519" s="7"/>
      <c r="B519" s="21"/>
      <c r="C519" s="22"/>
      <c r="D519" s="9" t="s">
        <v>10</v>
      </c>
      <c r="E519" s="10"/>
      <c r="F519" s="10"/>
      <c r="G519" s="11" t="s">
        <v>10</v>
      </c>
      <c r="H519" s="8"/>
      <c r="I519" s="8">
        <v>246</v>
      </c>
      <c r="J519" s="12" t="s">
        <v>597</v>
      </c>
    </row>
    <row r="520" spans="1:10" ht="11.25" customHeight="1" x14ac:dyDescent="0.2">
      <c r="A520" s="7"/>
      <c r="B520" s="21"/>
      <c r="C520" s="22"/>
      <c r="D520" s="9" t="s">
        <v>10</v>
      </c>
      <c r="E520" s="10"/>
      <c r="F520" s="10"/>
      <c r="G520" s="11" t="s">
        <v>10</v>
      </c>
      <c r="H520" s="8"/>
      <c r="I520" s="8">
        <v>247</v>
      </c>
      <c r="J520" s="12" t="s">
        <v>598</v>
      </c>
    </row>
    <row r="521" spans="1:10" ht="11.25" customHeight="1" x14ac:dyDescent="0.2">
      <c r="A521" s="7"/>
      <c r="B521" s="21"/>
      <c r="C521" s="22"/>
      <c r="D521" s="9" t="s">
        <v>10</v>
      </c>
      <c r="E521" s="10"/>
      <c r="F521" s="10"/>
      <c r="G521" s="11" t="s">
        <v>10</v>
      </c>
      <c r="H521" s="8"/>
      <c r="I521" s="8">
        <v>248</v>
      </c>
      <c r="J521" s="12" t="s">
        <v>599</v>
      </c>
    </row>
    <row r="522" spans="1:10" ht="11.25" customHeight="1" x14ac:dyDescent="0.2">
      <c r="A522" s="7"/>
      <c r="B522" s="21"/>
      <c r="C522" s="22"/>
      <c r="D522" s="9" t="s">
        <v>10</v>
      </c>
      <c r="E522" s="10"/>
      <c r="F522" s="10"/>
      <c r="G522" s="11" t="s">
        <v>10</v>
      </c>
      <c r="H522" s="8"/>
      <c r="I522" s="8">
        <v>249</v>
      </c>
      <c r="J522" s="12" t="s">
        <v>600</v>
      </c>
    </row>
    <row r="523" spans="1:10" ht="11.25" customHeight="1" x14ac:dyDescent="0.2">
      <c r="A523" s="7"/>
      <c r="B523" s="21"/>
      <c r="C523" s="22"/>
      <c r="D523" s="9" t="s">
        <v>10</v>
      </c>
      <c r="E523" s="10"/>
      <c r="F523" s="10"/>
      <c r="G523" s="11" t="s">
        <v>10</v>
      </c>
      <c r="H523" s="8"/>
      <c r="I523" s="8">
        <v>250</v>
      </c>
      <c r="J523" s="12" t="s">
        <v>601</v>
      </c>
    </row>
    <row r="524" spans="1:10" ht="11.25" customHeight="1" x14ac:dyDescent="0.2">
      <c r="A524" s="7"/>
      <c r="B524" s="21"/>
      <c r="C524" s="22"/>
      <c r="D524" s="9" t="s">
        <v>10</v>
      </c>
      <c r="E524" s="10"/>
      <c r="F524" s="10"/>
      <c r="G524" s="11" t="s">
        <v>10</v>
      </c>
      <c r="H524" s="8"/>
      <c r="I524" s="8">
        <v>251</v>
      </c>
      <c r="J524" s="12" t="s">
        <v>602</v>
      </c>
    </row>
    <row r="525" spans="1:10" ht="11.25" customHeight="1" x14ac:dyDescent="0.2">
      <c r="A525" s="7"/>
      <c r="B525" s="21"/>
      <c r="C525" s="22"/>
      <c r="D525" s="9" t="s">
        <v>10</v>
      </c>
      <c r="E525" s="10"/>
      <c r="F525" s="10"/>
      <c r="G525" s="11" t="s">
        <v>10</v>
      </c>
      <c r="H525" s="8"/>
      <c r="I525" s="8">
        <v>252</v>
      </c>
      <c r="J525" s="12" t="s">
        <v>603</v>
      </c>
    </row>
    <row r="526" spans="1:10" ht="11.25" customHeight="1" x14ac:dyDescent="0.2">
      <c r="A526" s="7"/>
      <c r="B526" s="21"/>
      <c r="C526" s="22"/>
      <c r="D526" s="9" t="s">
        <v>10</v>
      </c>
      <c r="E526" s="10"/>
      <c r="F526" s="10"/>
      <c r="G526" s="11" t="s">
        <v>10</v>
      </c>
      <c r="H526" s="8"/>
      <c r="I526" s="8">
        <v>253</v>
      </c>
      <c r="J526" s="12" t="s">
        <v>604</v>
      </c>
    </row>
    <row r="527" spans="1:10" ht="11.25" customHeight="1" x14ac:dyDescent="0.2">
      <c r="A527" s="7"/>
      <c r="B527" s="21"/>
      <c r="C527" s="22"/>
      <c r="D527" s="9" t="s">
        <v>10</v>
      </c>
      <c r="E527" s="10"/>
      <c r="F527" s="10"/>
      <c r="G527" s="11" t="s">
        <v>10</v>
      </c>
      <c r="H527" s="8"/>
      <c r="I527" s="8">
        <v>254</v>
      </c>
      <c r="J527" s="12" t="s">
        <v>605</v>
      </c>
    </row>
    <row r="528" spans="1:10" ht="11.25" customHeight="1" x14ac:dyDescent="0.2">
      <c r="A528" s="7"/>
      <c r="B528" s="21"/>
      <c r="C528" s="22"/>
      <c r="D528" s="9" t="s">
        <v>10</v>
      </c>
      <c r="E528" s="10"/>
      <c r="F528" s="10"/>
      <c r="G528" s="11" t="s">
        <v>10</v>
      </c>
      <c r="H528" s="8"/>
      <c r="I528" s="8">
        <v>255</v>
      </c>
      <c r="J528" s="12" t="s">
        <v>606</v>
      </c>
    </row>
    <row r="529" spans="1:10" ht="11.25" customHeight="1" x14ac:dyDescent="0.2">
      <c r="A529" s="7"/>
      <c r="B529" s="21"/>
      <c r="C529" s="22"/>
      <c r="D529" s="9" t="s">
        <v>10</v>
      </c>
      <c r="E529" s="10"/>
      <c r="F529" s="10"/>
      <c r="G529" s="11" t="s">
        <v>10</v>
      </c>
      <c r="H529" s="8"/>
      <c r="I529" s="8">
        <v>256</v>
      </c>
      <c r="J529" s="12" t="s">
        <v>607</v>
      </c>
    </row>
    <row r="530" spans="1:10" ht="11.25" customHeight="1" x14ac:dyDescent="0.2">
      <c r="A530" s="7"/>
      <c r="B530" s="21"/>
      <c r="C530" s="22"/>
      <c r="D530" s="9" t="s">
        <v>10</v>
      </c>
      <c r="E530" s="10"/>
      <c r="F530" s="10"/>
      <c r="G530" s="11" t="s">
        <v>10</v>
      </c>
      <c r="H530" s="8"/>
      <c r="I530" s="8">
        <v>257</v>
      </c>
      <c r="J530" s="12" t="s">
        <v>608</v>
      </c>
    </row>
    <row r="531" spans="1:10" ht="11.25" customHeight="1" x14ac:dyDescent="0.2">
      <c r="A531" s="7"/>
      <c r="B531" s="21"/>
      <c r="C531" s="22"/>
      <c r="D531" s="9" t="s">
        <v>10</v>
      </c>
      <c r="E531" s="10"/>
      <c r="F531" s="10"/>
      <c r="G531" s="11" t="s">
        <v>10</v>
      </c>
      <c r="H531" s="8"/>
      <c r="I531" s="8">
        <v>258</v>
      </c>
      <c r="J531" s="12" t="s">
        <v>609</v>
      </c>
    </row>
    <row r="532" spans="1:10" ht="11.25" customHeight="1" x14ac:dyDescent="0.2">
      <c r="A532" s="7"/>
      <c r="B532" s="21"/>
      <c r="C532" s="22"/>
      <c r="D532" s="9" t="s">
        <v>10</v>
      </c>
      <c r="E532" s="10"/>
      <c r="F532" s="10"/>
      <c r="G532" s="11" t="s">
        <v>10</v>
      </c>
      <c r="H532" s="8"/>
      <c r="I532" s="8">
        <v>259</v>
      </c>
      <c r="J532" s="12" t="s">
        <v>610</v>
      </c>
    </row>
    <row r="533" spans="1:10" ht="11.25" customHeight="1" x14ac:dyDescent="0.2">
      <c r="A533" s="7"/>
      <c r="B533" s="21"/>
      <c r="C533" s="22"/>
      <c r="D533" s="9" t="s">
        <v>10</v>
      </c>
      <c r="E533" s="10"/>
      <c r="F533" s="10"/>
      <c r="G533" s="11" t="s">
        <v>10</v>
      </c>
      <c r="H533" s="8"/>
      <c r="I533" s="8">
        <v>260</v>
      </c>
      <c r="J533" s="12" t="s">
        <v>611</v>
      </c>
    </row>
    <row r="534" spans="1:10" ht="11.25" customHeight="1" x14ac:dyDescent="0.2">
      <c r="A534" s="7"/>
      <c r="B534" s="21"/>
      <c r="C534" s="22"/>
      <c r="D534" s="9" t="s">
        <v>10</v>
      </c>
      <c r="E534" s="10"/>
      <c r="F534" s="10"/>
      <c r="G534" s="11" t="s">
        <v>10</v>
      </c>
      <c r="H534" s="8"/>
      <c r="I534" s="8">
        <v>261</v>
      </c>
      <c r="J534" s="12" t="s">
        <v>612</v>
      </c>
    </row>
    <row r="535" spans="1:10" ht="11.25" customHeight="1" x14ac:dyDescent="0.2">
      <c r="A535" s="7"/>
      <c r="B535" s="21"/>
      <c r="C535" s="22"/>
      <c r="D535" s="9" t="s">
        <v>10</v>
      </c>
      <c r="E535" s="10"/>
      <c r="F535" s="10"/>
      <c r="G535" s="11" t="s">
        <v>10</v>
      </c>
      <c r="H535" s="8"/>
      <c r="I535" s="8">
        <v>262</v>
      </c>
      <c r="J535" s="12" t="s">
        <v>613</v>
      </c>
    </row>
    <row r="536" spans="1:10" ht="11.25" customHeight="1" x14ac:dyDescent="0.2">
      <c r="A536" s="7"/>
      <c r="B536" s="21"/>
      <c r="C536" s="22"/>
      <c r="D536" s="9" t="s">
        <v>10</v>
      </c>
      <c r="E536" s="10"/>
      <c r="F536" s="10"/>
      <c r="G536" s="11" t="s">
        <v>10</v>
      </c>
      <c r="H536" s="8"/>
      <c r="I536" s="8">
        <v>263</v>
      </c>
      <c r="J536" s="12" t="s">
        <v>614</v>
      </c>
    </row>
    <row r="537" spans="1:10" ht="11.25" customHeight="1" x14ac:dyDescent="0.2">
      <c r="A537" s="7"/>
      <c r="B537" s="21"/>
      <c r="C537" s="22"/>
      <c r="D537" s="9" t="s">
        <v>10</v>
      </c>
      <c r="E537" s="10"/>
      <c r="F537" s="10"/>
      <c r="G537" s="11" t="s">
        <v>10</v>
      </c>
      <c r="H537" s="8"/>
      <c r="I537" s="8">
        <v>264</v>
      </c>
      <c r="J537" s="12" t="s">
        <v>615</v>
      </c>
    </row>
    <row r="538" spans="1:10" ht="11.25" customHeight="1" x14ac:dyDescent="0.2">
      <c r="A538" s="7"/>
      <c r="B538" s="21"/>
      <c r="C538" s="22"/>
      <c r="D538" s="9" t="s">
        <v>10</v>
      </c>
      <c r="E538" s="10"/>
      <c r="F538" s="10"/>
      <c r="G538" s="11" t="s">
        <v>10</v>
      </c>
      <c r="H538" s="8"/>
      <c r="I538" s="8">
        <v>265</v>
      </c>
      <c r="J538" s="12" t="s">
        <v>616</v>
      </c>
    </row>
    <row r="539" spans="1:10" ht="11.25" customHeight="1" x14ac:dyDescent="0.2">
      <c r="A539" s="7" t="s">
        <v>2542</v>
      </c>
      <c r="B539" s="21" t="s">
        <v>617</v>
      </c>
      <c r="C539" s="22">
        <v>22</v>
      </c>
      <c r="D539" s="9" t="s">
        <v>618</v>
      </c>
      <c r="E539" s="10" t="s">
        <v>619</v>
      </c>
      <c r="F539" s="10" t="s">
        <v>620</v>
      </c>
      <c r="G539" s="11" t="s">
        <v>15</v>
      </c>
      <c r="H539" s="8">
        <v>4</v>
      </c>
      <c r="I539" s="8">
        <v>1</v>
      </c>
      <c r="J539" s="12" t="s">
        <v>621</v>
      </c>
    </row>
    <row r="540" spans="1:10" ht="11.25" customHeight="1" x14ac:dyDescent="0.2">
      <c r="A540" s="7"/>
      <c r="B540" s="21"/>
      <c r="C540" s="22"/>
      <c r="D540" s="9" t="s">
        <v>10</v>
      </c>
      <c r="E540" s="10"/>
      <c r="F540" s="10"/>
      <c r="G540" s="11" t="s">
        <v>10</v>
      </c>
      <c r="H540" s="8"/>
      <c r="I540" s="8">
        <v>2</v>
      </c>
      <c r="J540" s="12" t="s">
        <v>622</v>
      </c>
    </row>
    <row r="541" spans="1:10" ht="11.25" customHeight="1" x14ac:dyDescent="0.2">
      <c r="A541" s="7"/>
      <c r="B541" s="21"/>
      <c r="C541" s="22"/>
      <c r="D541" s="9" t="s">
        <v>10</v>
      </c>
      <c r="E541" s="10"/>
      <c r="F541" s="10"/>
      <c r="G541" s="11" t="s">
        <v>10</v>
      </c>
      <c r="H541" s="8"/>
      <c r="I541" s="8">
        <v>3</v>
      </c>
      <c r="J541" s="12" t="s">
        <v>623</v>
      </c>
    </row>
    <row r="542" spans="1:10" ht="11.25" customHeight="1" x14ac:dyDescent="0.2">
      <c r="A542" s="7"/>
      <c r="B542" s="21"/>
      <c r="C542" s="22"/>
      <c r="D542" s="9" t="s">
        <v>10</v>
      </c>
      <c r="E542" s="10"/>
      <c r="F542" s="10"/>
      <c r="G542" s="11" t="s">
        <v>10</v>
      </c>
      <c r="H542" s="8"/>
      <c r="I542" s="8">
        <v>4</v>
      </c>
      <c r="J542" s="12" t="s">
        <v>624</v>
      </c>
    </row>
    <row r="543" spans="1:10" ht="11.25" customHeight="1" x14ac:dyDescent="0.2">
      <c r="A543" s="7" t="s">
        <v>2542</v>
      </c>
      <c r="B543" s="21" t="s">
        <v>625</v>
      </c>
      <c r="C543" s="22">
        <v>23</v>
      </c>
      <c r="D543" s="9" t="s">
        <v>626</v>
      </c>
      <c r="E543" s="10" t="s">
        <v>627</v>
      </c>
      <c r="F543" s="10" t="s">
        <v>628</v>
      </c>
      <c r="G543" s="11" t="s">
        <v>629</v>
      </c>
      <c r="H543" s="8">
        <v>265</v>
      </c>
      <c r="I543" s="8">
        <v>1</v>
      </c>
      <c r="J543" s="12" t="s">
        <v>352</v>
      </c>
    </row>
    <row r="544" spans="1:10" ht="11.25" customHeight="1" x14ac:dyDescent="0.2">
      <c r="A544" s="7" t="s">
        <v>2542</v>
      </c>
      <c r="B544" s="21" t="s">
        <v>630</v>
      </c>
      <c r="C544" s="22">
        <v>24</v>
      </c>
      <c r="D544" s="9" t="s">
        <v>631</v>
      </c>
      <c r="E544" s="10"/>
      <c r="F544" s="10"/>
      <c r="G544" s="11" t="s">
        <v>10</v>
      </c>
      <c r="H544" s="8"/>
      <c r="I544" s="8">
        <v>2</v>
      </c>
      <c r="J544" s="12" t="s">
        <v>353</v>
      </c>
    </row>
    <row r="545" spans="1:10" ht="11.25" customHeight="1" x14ac:dyDescent="0.2">
      <c r="A545" s="7" t="s">
        <v>2542</v>
      </c>
      <c r="B545" s="21" t="s">
        <v>632</v>
      </c>
      <c r="C545" s="22">
        <v>25</v>
      </c>
      <c r="D545" s="9" t="s">
        <v>633</v>
      </c>
      <c r="E545" s="10"/>
      <c r="F545" s="10"/>
      <c r="G545" s="11" t="s">
        <v>10</v>
      </c>
      <c r="H545" s="8"/>
      <c r="I545" s="8">
        <v>3</v>
      </c>
      <c r="J545" s="12" t="s">
        <v>354</v>
      </c>
    </row>
    <row r="546" spans="1:10" ht="11.25" customHeight="1" x14ac:dyDescent="0.2">
      <c r="A546" s="7" t="s">
        <v>2542</v>
      </c>
      <c r="B546" s="21" t="s">
        <v>634</v>
      </c>
      <c r="C546" s="22">
        <v>26</v>
      </c>
      <c r="D546" s="9" t="s">
        <v>635</v>
      </c>
      <c r="E546" s="10"/>
      <c r="F546" s="10"/>
      <c r="G546" s="11" t="s">
        <v>10</v>
      </c>
      <c r="H546" s="8"/>
      <c r="I546" s="8">
        <v>4</v>
      </c>
      <c r="J546" s="12" t="s">
        <v>355</v>
      </c>
    </row>
    <row r="547" spans="1:10" ht="11.25" customHeight="1" x14ac:dyDescent="0.2">
      <c r="A547" s="7" t="s">
        <v>2542</v>
      </c>
      <c r="B547" s="21" t="s">
        <v>636</v>
      </c>
      <c r="C547" s="22">
        <v>27</v>
      </c>
      <c r="D547" s="9" t="s">
        <v>637</v>
      </c>
      <c r="E547" s="10"/>
      <c r="F547" s="10"/>
      <c r="G547" s="11" t="s">
        <v>10</v>
      </c>
      <c r="H547" s="8"/>
      <c r="I547" s="8">
        <v>5</v>
      </c>
      <c r="J547" s="12" t="s">
        <v>356</v>
      </c>
    </row>
    <row r="548" spans="1:10" ht="11.25" customHeight="1" x14ac:dyDescent="0.2">
      <c r="A548" s="7" t="s">
        <v>2542</v>
      </c>
      <c r="B548" s="21" t="s">
        <v>638</v>
      </c>
      <c r="C548" s="22">
        <v>28</v>
      </c>
      <c r="D548" s="9" t="s">
        <v>639</v>
      </c>
      <c r="E548" s="10"/>
      <c r="F548" s="10"/>
      <c r="G548" s="11" t="s">
        <v>10</v>
      </c>
      <c r="H548" s="8"/>
      <c r="I548" s="8">
        <v>6</v>
      </c>
      <c r="J548" s="12" t="s">
        <v>357</v>
      </c>
    </row>
    <row r="549" spans="1:10" ht="11.25" customHeight="1" x14ac:dyDescent="0.2">
      <c r="A549" s="7" t="s">
        <v>2542</v>
      </c>
      <c r="B549" s="21" t="s">
        <v>640</v>
      </c>
      <c r="C549" s="22">
        <v>29</v>
      </c>
      <c r="D549" s="9" t="s">
        <v>641</v>
      </c>
      <c r="E549" s="10"/>
      <c r="F549" s="10"/>
      <c r="G549" s="11" t="s">
        <v>10</v>
      </c>
      <c r="H549" s="8"/>
      <c r="I549" s="8">
        <v>7</v>
      </c>
      <c r="J549" s="12" t="s">
        <v>358</v>
      </c>
    </row>
    <row r="550" spans="1:10" ht="11.25" customHeight="1" x14ac:dyDescent="0.2">
      <c r="A550" s="7" t="s">
        <v>2542</v>
      </c>
      <c r="B550" s="21" t="s">
        <v>642</v>
      </c>
      <c r="C550" s="22">
        <v>30</v>
      </c>
      <c r="D550" s="9" t="s">
        <v>643</v>
      </c>
      <c r="E550" s="10"/>
      <c r="F550" s="10"/>
      <c r="G550" s="11" t="s">
        <v>10</v>
      </c>
      <c r="H550" s="8"/>
      <c r="I550" s="8">
        <v>8</v>
      </c>
      <c r="J550" s="12" t="s">
        <v>359</v>
      </c>
    </row>
    <row r="551" spans="1:10" ht="11.25" customHeight="1" x14ac:dyDescent="0.2">
      <c r="A551" s="7" t="s">
        <v>2542</v>
      </c>
      <c r="B551" s="21" t="s">
        <v>644</v>
      </c>
      <c r="C551" s="22">
        <v>31</v>
      </c>
      <c r="D551" s="9" t="s">
        <v>645</v>
      </c>
      <c r="E551" s="10"/>
      <c r="F551" s="10"/>
      <c r="G551" s="11" t="s">
        <v>10</v>
      </c>
      <c r="H551" s="8"/>
      <c r="I551" s="8">
        <v>9</v>
      </c>
      <c r="J551" s="12" t="s">
        <v>360</v>
      </c>
    </row>
    <row r="552" spans="1:10" ht="11.25" customHeight="1" x14ac:dyDescent="0.2">
      <c r="A552" s="7" t="s">
        <v>2542</v>
      </c>
      <c r="B552" s="21" t="s">
        <v>646</v>
      </c>
      <c r="C552" s="22">
        <v>32</v>
      </c>
      <c r="D552" s="9" t="s">
        <v>647</v>
      </c>
      <c r="E552" s="10"/>
      <c r="F552" s="10"/>
      <c r="G552" s="11" t="s">
        <v>10</v>
      </c>
      <c r="H552" s="8"/>
      <c r="I552" s="8">
        <v>10</v>
      </c>
      <c r="J552" s="12" t="s">
        <v>361</v>
      </c>
    </row>
    <row r="553" spans="1:10" ht="11.25" customHeight="1" x14ac:dyDescent="0.2">
      <c r="A553" s="7" t="s">
        <v>2542</v>
      </c>
      <c r="B553" s="21" t="s">
        <v>648</v>
      </c>
      <c r="C553" s="22">
        <v>33</v>
      </c>
      <c r="D553" s="9" t="s">
        <v>649</v>
      </c>
      <c r="E553" s="10"/>
      <c r="F553" s="10"/>
      <c r="G553" s="11" t="s">
        <v>10</v>
      </c>
      <c r="H553" s="8"/>
      <c r="I553" s="8">
        <v>11</v>
      </c>
      <c r="J553" s="12" t="s">
        <v>362</v>
      </c>
    </row>
    <row r="554" spans="1:10" ht="11.25" customHeight="1" x14ac:dyDescent="0.2">
      <c r="A554" s="7" t="s">
        <v>2542</v>
      </c>
      <c r="B554" s="21" t="s">
        <v>650</v>
      </c>
      <c r="C554" s="22">
        <v>34</v>
      </c>
      <c r="D554" s="9" t="s">
        <v>651</v>
      </c>
      <c r="E554" s="10"/>
      <c r="F554" s="10"/>
      <c r="G554" s="11" t="s">
        <v>10</v>
      </c>
      <c r="H554" s="8"/>
      <c r="I554" s="8">
        <v>12</v>
      </c>
      <c r="J554" s="12" t="s">
        <v>363</v>
      </c>
    </row>
    <row r="555" spans="1:10" ht="11.25" customHeight="1" x14ac:dyDescent="0.2">
      <c r="A555" s="7" t="s">
        <v>2542</v>
      </c>
      <c r="B555" s="21" t="s">
        <v>652</v>
      </c>
      <c r="C555" s="22">
        <v>35</v>
      </c>
      <c r="D555" s="9" t="s">
        <v>653</v>
      </c>
      <c r="E555" s="10"/>
      <c r="F555" s="10"/>
      <c r="G555" s="11" t="s">
        <v>10</v>
      </c>
      <c r="H555" s="8"/>
      <c r="I555" s="8">
        <v>13</v>
      </c>
      <c r="J555" s="12" t="s">
        <v>364</v>
      </c>
    </row>
    <row r="556" spans="1:10" ht="11.25" customHeight="1" x14ac:dyDescent="0.2">
      <c r="A556" s="7" t="s">
        <v>2542</v>
      </c>
      <c r="B556" s="21" t="s">
        <v>654</v>
      </c>
      <c r="C556" s="22">
        <v>36</v>
      </c>
      <c r="D556" s="9" t="s">
        <v>655</v>
      </c>
      <c r="E556" s="10"/>
      <c r="F556" s="10"/>
      <c r="G556" s="11" t="s">
        <v>10</v>
      </c>
      <c r="H556" s="8"/>
      <c r="I556" s="8">
        <v>14</v>
      </c>
      <c r="J556" s="12" t="s">
        <v>365</v>
      </c>
    </row>
    <row r="557" spans="1:10" ht="11.25" customHeight="1" x14ac:dyDescent="0.2">
      <c r="A557" s="7" t="s">
        <v>2542</v>
      </c>
      <c r="B557" s="21" t="s">
        <v>656</v>
      </c>
      <c r="C557" s="22">
        <v>37</v>
      </c>
      <c r="D557" s="9" t="s">
        <v>657</v>
      </c>
      <c r="E557" s="10"/>
      <c r="F557" s="10"/>
      <c r="G557" s="11" t="s">
        <v>10</v>
      </c>
      <c r="H557" s="8"/>
      <c r="I557" s="8">
        <v>15</v>
      </c>
      <c r="J557" s="12" t="s">
        <v>366</v>
      </c>
    </row>
    <row r="558" spans="1:10" ht="11.25" customHeight="1" x14ac:dyDescent="0.2">
      <c r="A558" s="7" t="s">
        <v>2542</v>
      </c>
      <c r="B558" s="21" t="s">
        <v>658</v>
      </c>
      <c r="C558" s="22">
        <v>38</v>
      </c>
      <c r="D558" s="9" t="s">
        <v>659</v>
      </c>
      <c r="E558" s="10"/>
      <c r="F558" s="10"/>
      <c r="G558" s="11" t="s">
        <v>10</v>
      </c>
      <c r="H558" s="8"/>
      <c r="I558" s="8">
        <v>16</v>
      </c>
      <c r="J558" s="12" t="s">
        <v>367</v>
      </c>
    </row>
    <row r="559" spans="1:10" ht="11.25" customHeight="1" x14ac:dyDescent="0.2">
      <c r="A559" s="7" t="s">
        <v>2542</v>
      </c>
      <c r="B559" s="21" t="s">
        <v>660</v>
      </c>
      <c r="C559" s="22">
        <v>39</v>
      </c>
      <c r="D559" s="9" t="s">
        <v>661</v>
      </c>
      <c r="E559" s="10"/>
      <c r="F559" s="10"/>
      <c r="G559" s="11" t="s">
        <v>10</v>
      </c>
      <c r="H559" s="8"/>
      <c r="I559" s="8">
        <v>17</v>
      </c>
      <c r="J559" s="12" t="s">
        <v>368</v>
      </c>
    </row>
    <row r="560" spans="1:10" ht="11.25" customHeight="1" x14ac:dyDescent="0.2">
      <c r="A560" s="7" t="s">
        <v>2542</v>
      </c>
      <c r="B560" s="21" t="s">
        <v>662</v>
      </c>
      <c r="C560" s="22">
        <v>40</v>
      </c>
      <c r="D560" s="9" t="s">
        <v>663</v>
      </c>
      <c r="E560" s="10"/>
      <c r="F560" s="10"/>
      <c r="G560" s="11" t="s">
        <v>10</v>
      </c>
      <c r="H560" s="8"/>
      <c r="I560" s="8">
        <v>18</v>
      </c>
      <c r="J560" s="12" t="s">
        <v>369</v>
      </c>
    </row>
    <row r="561" spans="1:10" ht="11.25" customHeight="1" x14ac:dyDescent="0.2">
      <c r="A561" s="7" t="s">
        <v>2542</v>
      </c>
      <c r="B561" s="21" t="s">
        <v>664</v>
      </c>
      <c r="C561" s="22">
        <v>41</v>
      </c>
      <c r="D561" s="9" t="s">
        <v>665</v>
      </c>
      <c r="E561" s="10"/>
      <c r="F561" s="10"/>
      <c r="G561" s="11" t="s">
        <v>10</v>
      </c>
      <c r="H561" s="8"/>
      <c r="I561" s="8">
        <v>19</v>
      </c>
      <c r="J561" s="12" t="s">
        <v>370</v>
      </c>
    </row>
    <row r="562" spans="1:10" ht="11.25" customHeight="1" x14ac:dyDescent="0.2">
      <c r="A562" s="7" t="s">
        <v>2542</v>
      </c>
      <c r="B562" s="21" t="s">
        <v>666</v>
      </c>
      <c r="C562" s="22">
        <v>42</v>
      </c>
      <c r="D562" s="9" t="s">
        <v>667</v>
      </c>
      <c r="E562" s="10"/>
      <c r="F562" s="10"/>
      <c r="G562" s="11" t="s">
        <v>10</v>
      </c>
      <c r="H562" s="8"/>
      <c r="I562" s="8">
        <v>20</v>
      </c>
      <c r="J562" s="12" t="s">
        <v>371</v>
      </c>
    </row>
    <row r="563" spans="1:10" ht="11.25" customHeight="1" x14ac:dyDescent="0.2">
      <c r="A563" s="7" t="s">
        <v>2542</v>
      </c>
      <c r="B563" s="21" t="s">
        <v>668</v>
      </c>
      <c r="C563" s="22">
        <v>43</v>
      </c>
      <c r="D563" s="9" t="s">
        <v>669</v>
      </c>
      <c r="E563" s="10"/>
      <c r="F563" s="10"/>
      <c r="G563" s="11" t="s">
        <v>10</v>
      </c>
      <c r="H563" s="8"/>
      <c r="I563" s="8">
        <v>21</v>
      </c>
      <c r="J563" s="12" t="s">
        <v>372</v>
      </c>
    </row>
    <row r="564" spans="1:10" ht="11.25" customHeight="1" x14ac:dyDescent="0.2">
      <c r="A564" s="7" t="s">
        <v>2542</v>
      </c>
      <c r="B564" s="21" t="s">
        <v>670</v>
      </c>
      <c r="C564" s="22">
        <v>44</v>
      </c>
      <c r="D564" s="9" t="s">
        <v>671</v>
      </c>
      <c r="E564" s="10"/>
      <c r="F564" s="10"/>
      <c r="G564" s="11" t="s">
        <v>10</v>
      </c>
      <c r="H564" s="8"/>
      <c r="I564" s="8">
        <v>22</v>
      </c>
      <c r="J564" s="12" t="s">
        <v>373</v>
      </c>
    </row>
    <row r="565" spans="1:10" ht="11.25" customHeight="1" x14ac:dyDescent="0.2">
      <c r="A565" s="7" t="s">
        <v>2542</v>
      </c>
      <c r="B565" s="21" t="s">
        <v>672</v>
      </c>
      <c r="C565" s="22">
        <v>45</v>
      </c>
      <c r="D565" s="9" t="s">
        <v>673</v>
      </c>
      <c r="E565" s="10"/>
      <c r="F565" s="10"/>
      <c r="G565" s="11" t="s">
        <v>10</v>
      </c>
      <c r="H565" s="8"/>
      <c r="I565" s="8">
        <v>23</v>
      </c>
      <c r="J565" s="12" t="s">
        <v>374</v>
      </c>
    </row>
    <row r="566" spans="1:10" ht="11.25" customHeight="1" x14ac:dyDescent="0.2">
      <c r="A566" s="7" t="s">
        <v>2542</v>
      </c>
      <c r="B566" s="21" t="s">
        <v>674</v>
      </c>
      <c r="C566" s="22">
        <v>46</v>
      </c>
      <c r="D566" s="9" t="s">
        <v>675</v>
      </c>
      <c r="E566" s="10"/>
      <c r="F566" s="10"/>
      <c r="G566" s="11" t="s">
        <v>10</v>
      </c>
      <c r="H566" s="8"/>
      <c r="I566" s="8">
        <v>24</v>
      </c>
      <c r="J566" s="12" t="s">
        <v>375</v>
      </c>
    </row>
    <row r="567" spans="1:10" ht="11.25" customHeight="1" x14ac:dyDescent="0.2">
      <c r="A567" s="7" t="s">
        <v>2542</v>
      </c>
      <c r="B567" s="21" t="s">
        <v>676</v>
      </c>
      <c r="C567" s="22">
        <v>47</v>
      </c>
      <c r="D567" s="9" t="s">
        <v>677</v>
      </c>
      <c r="E567" s="10"/>
      <c r="F567" s="10"/>
      <c r="G567" s="11" t="s">
        <v>10</v>
      </c>
      <c r="H567" s="8"/>
      <c r="I567" s="8">
        <v>25</v>
      </c>
      <c r="J567" s="12" t="s">
        <v>376</v>
      </c>
    </row>
    <row r="568" spans="1:10" ht="11.25" customHeight="1" x14ac:dyDescent="0.2">
      <c r="A568" s="7" t="s">
        <v>2542</v>
      </c>
      <c r="B568" s="21" t="s">
        <v>678</v>
      </c>
      <c r="C568" s="22">
        <v>48</v>
      </c>
      <c r="D568" s="9" t="s">
        <v>679</v>
      </c>
      <c r="E568" s="10"/>
      <c r="F568" s="10"/>
      <c r="G568" s="11" t="s">
        <v>10</v>
      </c>
      <c r="H568" s="8"/>
      <c r="I568" s="8">
        <v>26</v>
      </c>
      <c r="J568" s="12" t="s">
        <v>377</v>
      </c>
    </row>
    <row r="569" spans="1:10" ht="11.25" customHeight="1" x14ac:dyDescent="0.2">
      <c r="A569" s="7" t="s">
        <v>2542</v>
      </c>
      <c r="B569" s="21" t="s">
        <v>680</v>
      </c>
      <c r="C569" s="22">
        <v>49</v>
      </c>
      <c r="D569" s="9" t="s">
        <v>681</v>
      </c>
      <c r="E569" s="10"/>
      <c r="F569" s="10"/>
      <c r="G569" s="11" t="s">
        <v>10</v>
      </c>
      <c r="H569" s="8"/>
      <c r="I569" s="8">
        <v>27</v>
      </c>
      <c r="J569" s="12" t="s">
        <v>378</v>
      </c>
    </row>
    <row r="570" spans="1:10" ht="11.25" customHeight="1" x14ac:dyDescent="0.2">
      <c r="A570" s="7" t="s">
        <v>2542</v>
      </c>
      <c r="B570" s="21" t="s">
        <v>682</v>
      </c>
      <c r="C570" s="22">
        <v>50</v>
      </c>
      <c r="D570" s="9" t="s">
        <v>683</v>
      </c>
      <c r="E570" s="10"/>
      <c r="F570" s="10"/>
      <c r="G570" s="11" t="s">
        <v>10</v>
      </c>
      <c r="H570" s="8"/>
      <c r="I570" s="8">
        <v>28</v>
      </c>
      <c r="J570" s="12" t="s">
        <v>379</v>
      </c>
    </row>
    <row r="571" spans="1:10" ht="11.25" customHeight="1" x14ac:dyDescent="0.2">
      <c r="A571" s="7" t="s">
        <v>2542</v>
      </c>
      <c r="B571" s="21" t="s">
        <v>684</v>
      </c>
      <c r="C571" s="22">
        <v>51</v>
      </c>
      <c r="D571" s="9" t="s">
        <v>685</v>
      </c>
      <c r="E571" s="10"/>
      <c r="F571" s="10"/>
      <c r="G571" s="11" t="s">
        <v>10</v>
      </c>
      <c r="H571" s="8"/>
      <c r="I571" s="8">
        <v>29</v>
      </c>
      <c r="J571" s="12" t="s">
        <v>380</v>
      </c>
    </row>
    <row r="572" spans="1:10" ht="11.25" customHeight="1" x14ac:dyDescent="0.2">
      <c r="A572" s="7" t="s">
        <v>2542</v>
      </c>
      <c r="B572" s="21" t="s">
        <v>686</v>
      </c>
      <c r="C572" s="22">
        <v>52</v>
      </c>
      <c r="D572" s="9" t="s">
        <v>687</v>
      </c>
      <c r="E572" s="10"/>
      <c r="F572" s="10"/>
      <c r="G572" s="11" t="s">
        <v>10</v>
      </c>
      <c r="H572" s="8"/>
      <c r="I572" s="8">
        <v>30</v>
      </c>
      <c r="J572" s="12" t="s">
        <v>381</v>
      </c>
    </row>
    <row r="573" spans="1:10" ht="11.25" customHeight="1" x14ac:dyDescent="0.2">
      <c r="A573" s="7" t="s">
        <v>2542</v>
      </c>
      <c r="B573" s="21" t="s">
        <v>688</v>
      </c>
      <c r="C573" s="22">
        <v>53</v>
      </c>
      <c r="D573" s="9" t="s">
        <v>689</v>
      </c>
      <c r="E573" s="10"/>
      <c r="F573" s="10"/>
      <c r="G573" s="11" t="s">
        <v>10</v>
      </c>
      <c r="H573" s="8"/>
      <c r="I573" s="8">
        <v>31</v>
      </c>
      <c r="J573" s="12" t="s">
        <v>382</v>
      </c>
    </row>
    <row r="574" spans="1:10" ht="11.25" customHeight="1" x14ac:dyDescent="0.2">
      <c r="A574" s="7" t="s">
        <v>2542</v>
      </c>
      <c r="B574" s="21" t="s">
        <v>690</v>
      </c>
      <c r="C574" s="22">
        <v>54</v>
      </c>
      <c r="D574" s="9" t="s">
        <v>691</v>
      </c>
      <c r="E574" s="10"/>
      <c r="F574" s="10"/>
      <c r="G574" s="11" t="s">
        <v>10</v>
      </c>
      <c r="H574" s="8"/>
      <c r="I574" s="8">
        <v>32</v>
      </c>
      <c r="J574" s="12" t="s">
        <v>383</v>
      </c>
    </row>
    <row r="575" spans="1:10" ht="11.25" customHeight="1" x14ac:dyDescent="0.2">
      <c r="A575" s="7" t="s">
        <v>2542</v>
      </c>
      <c r="B575" s="21" t="s">
        <v>692</v>
      </c>
      <c r="C575" s="22">
        <v>55</v>
      </c>
      <c r="D575" s="9" t="s">
        <v>693</v>
      </c>
      <c r="E575" s="10"/>
      <c r="F575" s="10"/>
      <c r="G575" s="11" t="s">
        <v>10</v>
      </c>
      <c r="H575" s="8"/>
      <c r="I575" s="8">
        <v>33</v>
      </c>
      <c r="J575" s="12" t="s">
        <v>384</v>
      </c>
    </row>
    <row r="576" spans="1:10" ht="11.25" customHeight="1" x14ac:dyDescent="0.2">
      <c r="A576" s="7" t="s">
        <v>2542</v>
      </c>
      <c r="B576" s="21" t="s">
        <v>694</v>
      </c>
      <c r="C576" s="22">
        <v>56</v>
      </c>
      <c r="D576" s="9" t="s">
        <v>695</v>
      </c>
      <c r="E576" s="10"/>
      <c r="F576" s="10"/>
      <c r="G576" s="11" t="s">
        <v>10</v>
      </c>
      <c r="H576" s="8"/>
      <c r="I576" s="8">
        <v>34</v>
      </c>
      <c r="J576" s="12" t="s">
        <v>385</v>
      </c>
    </row>
    <row r="577" spans="1:10" ht="11.25" customHeight="1" x14ac:dyDescent="0.2">
      <c r="A577" s="7" t="s">
        <v>2542</v>
      </c>
      <c r="B577" s="21" t="s">
        <v>696</v>
      </c>
      <c r="C577" s="22">
        <v>57</v>
      </c>
      <c r="D577" s="9" t="s">
        <v>697</v>
      </c>
      <c r="E577" s="10"/>
      <c r="F577" s="10"/>
      <c r="G577" s="11" t="s">
        <v>10</v>
      </c>
      <c r="H577" s="8"/>
      <c r="I577" s="8">
        <v>35</v>
      </c>
      <c r="J577" s="12" t="s">
        <v>386</v>
      </c>
    </row>
    <row r="578" spans="1:10" ht="11.25" customHeight="1" x14ac:dyDescent="0.2">
      <c r="A578" s="7" t="s">
        <v>2542</v>
      </c>
      <c r="B578" s="21" t="s">
        <v>698</v>
      </c>
      <c r="C578" s="22">
        <v>58</v>
      </c>
      <c r="D578" s="9" t="s">
        <v>699</v>
      </c>
      <c r="E578" s="10"/>
      <c r="F578" s="10"/>
      <c r="G578" s="11" t="s">
        <v>10</v>
      </c>
      <c r="H578" s="8"/>
      <c r="I578" s="8">
        <v>36</v>
      </c>
      <c r="J578" s="12" t="s">
        <v>387</v>
      </c>
    </row>
    <row r="579" spans="1:10" ht="11.25" customHeight="1" x14ac:dyDescent="0.2">
      <c r="A579" s="7" t="s">
        <v>2542</v>
      </c>
      <c r="B579" s="21" t="s">
        <v>700</v>
      </c>
      <c r="C579" s="22">
        <v>59</v>
      </c>
      <c r="D579" s="9" t="s">
        <v>701</v>
      </c>
      <c r="E579" s="10"/>
      <c r="F579" s="10"/>
      <c r="G579" s="11" t="s">
        <v>10</v>
      </c>
      <c r="H579" s="8"/>
      <c r="I579" s="8">
        <v>37</v>
      </c>
      <c r="J579" s="12" t="s">
        <v>388</v>
      </c>
    </row>
    <row r="580" spans="1:10" ht="11.25" customHeight="1" x14ac:dyDescent="0.2">
      <c r="A580" s="7" t="s">
        <v>2542</v>
      </c>
      <c r="B580" s="21" t="s">
        <v>702</v>
      </c>
      <c r="C580" s="22">
        <v>60</v>
      </c>
      <c r="D580" s="9" t="s">
        <v>703</v>
      </c>
      <c r="E580" s="10"/>
      <c r="F580" s="10"/>
      <c r="G580" s="11" t="s">
        <v>10</v>
      </c>
      <c r="H580" s="8"/>
      <c r="I580" s="8">
        <v>38</v>
      </c>
      <c r="J580" s="12" t="s">
        <v>389</v>
      </c>
    </row>
    <row r="581" spans="1:10" ht="11.25" customHeight="1" x14ac:dyDescent="0.2">
      <c r="A581" s="7" t="s">
        <v>2542</v>
      </c>
      <c r="B581" s="21" t="s">
        <v>704</v>
      </c>
      <c r="C581" s="22">
        <v>61</v>
      </c>
      <c r="D581" s="9" t="s">
        <v>705</v>
      </c>
      <c r="E581" s="10"/>
      <c r="F581" s="10"/>
      <c r="G581" s="11" t="s">
        <v>10</v>
      </c>
      <c r="H581" s="8"/>
      <c r="I581" s="8">
        <v>39</v>
      </c>
      <c r="J581" s="12" t="s">
        <v>390</v>
      </c>
    </row>
    <row r="582" spans="1:10" ht="11.25" customHeight="1" x14ac:dyDescent="0.2">
      <c r="A582" s="7" t="s">
        <v>2542</v>
      </c>
      <c r="B582" s="21" t="s">
        <v>706</v>
      </c>
      <c r="C582" s="22">
        <v>62</v>
      </c>
      <c r="D582" s="9" t="s">
        <v>707</v>
      </c>
      <c r="E582" s="10"/>
      <c r="F582" s="10"/>
      <c r="G582" s="11" t="s">
        <v>10</v>
      </c>
      <c r="H582" s="8"/>
      <c r="I582" s="8">
        <v>40</v>
      </c>
      <c r="J582" s="12" t="s">
        <v>391</v>
      </c>
    </row>
    <row r="583" spans="1:10" ht="11.25" customHeight="1" x14ac:dyDescent="0.2">
      <c r="A583" s="7" t="s">
        <v>2542</v>
      </c>
      <c r="B583" s="21" t="s">
        <v>708</v>
      </c>
      <c r="C583" s="22">
        <v>63</v>
      </c>
      <c r="D583" s="9" t="s">
        <v>709</v>
      </c>
      <c r="E583" s="10"/>
      <c r="F583" s="10"/>
      <c r="G583" s="11" t="s">
        <v>10</v>
      </c>
      <c r="H583" s="8"/>
      <c r="I583" s="8">
        <v>41</v>
      </c>
      <c r="J583" s="12" t="s">
        <v>392</v>
      </c>
    </row>
    <row r="584" spans="1:10" ht="11.25" customHeight="1" x14ac:dyDescent="0.2">
      <c r="A584" s="7" t="s">
        <v>2542</v>
      </c>
      <c r="B584" s="21" t="s">
        <v>710</v>
      </c>
      <c r="C584" s="22">
        <v>64</v>
      </c>
      <c r="D584" s="9" t="s">
        <v>711</v>
      </c>
      <c r="E584" s="10"/>
      <c r="F584" s="10"/>
      <c r="G584" s="11" t="s">
        <v>10</v>
      </c>
      <c r="H584" s="8"/>
      <c r="I584" s="8">
        <v>42</v>
      </c>
      <c r="J584" s="12" t="s">
        <v>393</v>
      </c>
    </row>
    <row r="585" spans="1:10" ht="11.25" customHeight="1" x14ac:dyDescent="0.2">
      <c r="A585" s="7" t="s">
        <v>2542</v>
      </c>
      <c r="B585" s="21" t="s">
        <v>712</v>
      </c>
      <c r="C585" s="22">
        <v>65</v>
      </c>
      <c r="D585" s="9" t="s">
        <v>713</v>
      </c>
      <c r="E585" s="10"/>
      <c r="F585" s="10"/>
      <c r="G585" s="11" t="s">
        <v>10</v>
      </c>
      <c r="H585" s="8"/>
      <c r="I585" s="8">
        <v>43</v>
      </c>
      <c r="J585" s="12" t="s">
        <v>394</v>
      </c>
    </row>
    <row r="586" spans="1:10" ht="11.25" customHeight="1" x14ac:dyDescent="0.2">
      <c r="A586" s="7" t="s">
        <v>2542</v>
      </c>
      <c r="B586" s="21" t="s">
        <v>714</v>
      </c>
      <c r="C586" s="22">
        <v>66</v>
      </c>
      <c r="D586" s="9" t="s">
        <v>715</v>
      </c>
      <c r="E586" s="10"/>
      <c r="F586" s="10"/>
      <c r="G586" s="11" t="s">
        <v>10</v>
      </c>
      <c r="H586" s="8"/>
      <c r="I586" s="8">
        <v>44</v>
      </c>
      <c r="J586" s="12" t="s">
        <v>395</v>
      </c>
    </row>
    <row r="587" spans="1:10" ht="11.25" customHeight="1" x14ac:dyDescent="0.2">
      <c r="A587" s="7" t="s">
        <v>2542</v>
      </c>
      <c r="B587" s="21" t="s">
        <v>716</v>
      </c>
      <c r="C587" s="22">
        <v>67</v>
      </c>
      <c r="D587" s="9" t="s">
        <v>717</v>
      </c>
      <c r="E587" s="10"/>
      <c r="F587" s="10"/>
      <c r="G587" s="11" t="s">
        <v>10</v>
      </c>
      <c r="H587" s="8"/>
      <c r="I587" s="8">
        <v>45</v>
      </c>
      <c r="J587" s="12" t="s">
        <v>396</v>
      </c>
    </row>
    <row r="588" spans="1:10" ht="11.25" customHeight="1" x14ac:dyDescent="0.2">
      <c r="A588" s="7" t="s">
        <v>2542</v>
      </c>
      <c r="B588" s="21" t="s">
        <v>718</v>
      </c>
      <c r="C588" s="22">
        <v>68</v>
      </c>
      <c r="D588" s="9" t="s">
        <v>719</v>
      </c>
      <c r="E588" s="10"/>
      <c r="F588" s="10"/>
      <c r="G588" s="11" t="s">
        <v>10</v>
      </c>
      <c r="H588" s="8"/>
      <c r="I588" s="8">
        <v>46</v>
      </c>
      <c r="J588" s="12" t="s">
        <v>397</v>
      </c>
    </row>
    <row r="589" spans="1:10" ht="11.25" customHeight="1" x14ac:dyDescent="0.2">
      <c r="A589" s="7" t="s">
        <v>2542</v>
      </c>
      <c r="B589" s="21" t="s">
        <v>720</v>
      </c>
      <c r="C589" s="22">
        <v>69</v>
      </c>
      <c r="D589" s="9" t="s">
        <v>721</v>
      </c>
      <c r="E589" s="10"/>
      <c r="F589" s="10"/>
      <c r="G589" s="11" t="s">
        <v>10</v>
      </c>
      <c r="H589" s="8"/>
      <c r="I589" s="8">
        <v>47</v>
      </c>
      <c r="J589" s="12" t="s">
        <v>398</v>
      </c>
    </row>
    <row r="590" spans="1:10" ht="11.25" customHeight="1" x14ac:dyDescent="0.2">
      <c r="A590" s="7" t="s">
        <v>2542</v>
      </c>
      <c r="B590" s="21" t="s">
        <v>722</v>
      </c>
      <c r="C590" s="22">
        <v>70</v>
      </c>
      <c r="D590" s="9" t="s">
        <v>723</v>
      </c>
      <c r="E590" s="10"/>
      <c r="F590" s="10"/>
      <c r="G590" s="11" t="s">
        <v>10</v>
      </c>
      <c r="H590" s="8"/>
      <c r="I590" s="8">
        <v>48</v>
      </c>
      <c r="J590" s="12" t="s">
        <v>399</v>
      </c>
    </row>
    <row r="591" spans="1:10" ht="11.25" customHeight="1" x14ac:dyDescent="0.2">
      <c r="A591" s="7" t="s">
        <v>2542</v>
      </c>
      <c r="B591" s="21" t="s">
        <v>724</v>
      </c>
      <c r="C591" s="22">
        <v>71</v>
      </c>
      <c r="D591" s="9" t="s">
        <v>725</v>
      </c>
      <c r="E591" s="10"/>
      <c r="F591" s="10"/>
      <c r="G591" s="11" t="s">
        <v>10</v>
      </c>
      <c r="H591" s="8"/>
      <c r="I591" s="8">
        <v>49</v>
      </c>
      <c r="J591" s="12" t="s">
        <v>400</v>
      </c>
    </row>
    <row r="592" spans="1:10" ht="11.25" customHeight="1" x14ac:dyDescent="0.2">
      <c r="A592" s="7" t="s">
        <v>2542</v>
      </c>
      <c r="B592" s="21" t="s">
        <v>726</v>
      </c>
      <c r="C592" s="22">
        <v>72</v>
      </c>
      <c r="D592" s="9" t="s">
        <v>727</v>
      </c>
      <c r="E592" s="10"/>
      <c r="F592" s="10"/>
      <c r="G592" s="11" t="s">
        <v>10</v>
      </c>
      <c r="H592" s="8"/>
      <c r="I592" s="8">
        <v>50</v>
      </c>
      <c r="J592" s="12" t="s">
        <v>401</v>
      </c>
    </row>
    <row r="593" spans="1:10" ht="11.25" customHeight="1" x14ac:dyDescent="0.2">
      <c r="A593" s="7" t="s">
        <v>2542</v>
      </c>
      <c r="B593" s="21" t="s">
        <v>728</v>
      </c>
      <c r="C593" s="22">
        <v>73</v>
      </c>
      <c r="D593" s="9" t="s">
        <v>729</v>
      </c>
      <c r="E593" s="10"/>
      <c r="F593" s="10"/>
      <c r="G593" s="11" t="s">
        <v>10</v>
      </c>
      <c r="H593" s="8"/>
      <c r="I593" s="8">
        <v>51</v>
      </c>
      <c r="J593" s="12" t="s">
        <v>402</v>
      </c>
    </row>
    <row r="594" spans="1:10" ht="11.25" customHeight="1" x14ac:dyDescent="0.2">
      <c r="A594" s="7" t="s">
        <v>2542</v>
      </c>
      <c r="B594" s="21" t="s">
        <v>730</v>
      </c>
      <c r="C594" s="22">
        <v>74</v>
      </c>
      <c r="D594" s="9" t="s">
        <v>731</v>
      </c>
      <c r="E594" s="10"/>
      <c r="F594" s="10"/>
      <c r="G594" s="11" t="s">
        <v>10</v>
      </c>
      <c r="H594" s="8"/>
      <c r="I594" s="8">
        <v>52</v>
      </c>
      <c r="J594" s="12" t="s">
        <v>403</v>
      </c>
    </row>
    <row r="595" spans="1:10" ht="11.25" customHeight="1" x14ac:dyDescent="0.2">
      <c r="A595" s="7" t="s">
        <v>2542</v>
      </c>
      <c r="B595" s="21" t="s">
        <v>732</v>
      </c>
      <c r="C595" s="22">
        <v>75</v>
      </c>
      <c r="D595" s="9" t="s">
        <v>733</v>
      </c>
      <c r="E595" s="10"/>
      <c r="F595" s="10"/>
      <c r="G595" s="11" t="s">
        <v>10</v>
      </c>
      <c r="H595" s="8"/>
      <c r="I595" s="8">
        <v>53</v>
      </c>
      <c r="J595" s="12" t="s">
        <v>404</v>
      </c>
    </row>
    <row r="596" spans="1:10" ht="11.25" customHeight="1" x14ac:dyDescent="0.2">
      <c r="A596" s="7" t="s">
        <v>2542</v>
      </c>
      <c r="B596" s="21" t="s">
        <v>734</v>
      </c>
      <c r="C596" s="22">
        <v>76</v>
      </c>
      <c r="D596" s="9" t="s">
        <v>735</v>
      </c>
      <c r="E596" s="10"/>
      <c r="F596" s="10"/>
      <c r="G596" s="11" t="s">
        <v>10</v>
      </c>
      <c r="H596" s="8"/>
      <c r="I596" s="8">
        <v>54</v>
      </c>
      <c r="J596" s="12" t="s">
        <v>405</v>
      </c>
    </row>
    <row r="597" spans="1:10" ht="11.25" customHeight="1" x14ac:dyDescent="0.2">
      <c r="A597" s="7" t="s">
        <v>2542</v>
      </c>
      <c r="B597" s="21" t="s">
        <v>736</v>
      </c>
      <c r="C597" s="22">
        <v>77</v>
      </c>
      <c r="D597" s="9" t="s">
        <v>737</v>
      </c>
      <c r="E597" s="10"/>
      <c r="F597" s="10"/>
      <c r="G597" s="11" t="s">
        <v>10</v>
      </c>
      <c r="H597" s="8"/>
      <c r="I597" s="8">
        <v>55</v>
      </c>
      <c r="J597" s="12" t="s">
        <v>406</v>
      </c>
    </row>
    <row r="598" spans="1:10" ht="11.25" customHeight="1" x14ac:dyDescent="0.2">
      <c r="A598" s="7" t="s">
        <v>2542</v>
      </c>
      <c r="B598" s="21" t="s">
        <v>738</v>
      </c>
      <c r="C598" s="22">
        <v>78</v>
      </c>
      <c r="D598" s="9" t="s">
        <v>739</v>
      </c>
      <c r="E598" s="10"/>
      <c r="F598" s="10"/>
      <c r="G598" s="11" t="s">
        <v>10</v>
      </c>
      <c r="H598" s="8"/>
      <c r="I598" s="8">
        <v>56</v>
      </c>
      <c r="J598" s="12" t="s">
        <v>407</v>
      </c>
    </row>
    <row r="599" spans="1:10" ht="11.25" customHeight="1" x14ac:dyDescent="0.2">
      <c r="A599" s="7" t="s">
        <v>2542</v>
      </c>
      <c r="B599" s="21" t="s">
        <v>740</v>
      </c>
      <c r="C599" s="22">
        <v>79</v>
      </c>
      <c r="D599" s="9" t="s">
        <v>741</v>
      </c>
      <c r="E599" s="10"/>
      <c r="F599" s="10"/>
      <c r="G599" s="11" t="s">
        <v>10</v>
      </c>
      <c r="H599" s="8"/>
      <c r="I599" s="8">
        <v>57</v>
      </c>
      <c r="J599" s="12" t="s">
        <v>408</v>
      </c>
    </row>
    <row r="600" spans="1:10" ht="11.25" customHeight="1" x14ac:dyDescent="0.2">
      <c r="A600" s="7" t="s">
        <v>2542</v>
      </c>
      <c r="B600" s="21" t="s">
        <v>742</v>
      </c>
      <c r="C600" s="22">
        <v>80</v>
      </c>
      <c r="D600" s="9" t="s">
        <v>743</v>
      </c>
      <c r="E600" s="10"/>
      <c r="F600" s="10"/>
      <c r="G600" s="11" t="s">
        <v>10</v>
      </c>
      <c r="H600" s="8"/>
      <c r="I600" s="8">
        <v>58</v>
      </c>
      <c r="J600" s="12" t="s">
        <v>409</v>
      </c>
    </row>
    <row r="601" spans="1:10" ht="11.25" customHeight="1" x14ac:dyDescent="0.2">
      <c r="A601" s="7" t="s">
        <v>2542</v>
      </c>
      <c r="B601" s="21" t="s">
        <v>744</v>
      </c>
      <c r="C601" s="22">
        <v>81</v>
      </c>
      <c r="D601" s="9" t="s">
        <v>745</v>
      </c>
      <c r="E601" s="10"/>
      <c r="F601" s="10"/>
      <c r="G601" s="11" t="s">
        <v>10</v>
      </c>
      <c r="H601" s="8"/>
      <c r="I601" s="8">
        <v>59</v>
      </c>
      <c r="J601" s="12" t="s">
        <v>410</v>
      </c>
    </row>
    <row r="602" spans="1:10" ht="11.25" customHeight="1" x14ac:dyDescent="0.2">
      <c r="A602" s="7" t="s">
        <v>2542</v>
      </c>
      <c r="B602" s="21" t="s">
        <v>746</v>
      </c>
      <c r="C602" s="22">
        <v>82</v>
      </c>
      <c r="D602" s="9" t="s">
        <v>747</v>
      </c>
      <c r="E602" s="10"/>
      <c r="F602" s="10"/>
      <c r="G602" s="11" t="s">
        <v>10</v>
      </c>
      <c r="H602" s="8"/>
      <c r="I602" s="8">
        <v>60</v>
      </c>
      <c r="J602" s="12" t="s">
        <v>411</v>
      </c>
    </row>
    <row r="603" spans="1:10" ht="11.25" customHeight="1" x14ac:dyDescent="0.2">
      <c r="A603" s="7" t="s">
        <v>2542</v>
      </c>
      <c r="B603" s="21" t="s">
        <v>748</v>
      </c>
      <c r="C603" s="22">
        <v>83</v>
      </c>
      <c r="D603" s="9" t="s">
        <v>749</v>
      </c>
      <c r="E603" s="10"/>
      <c r="F603" s="10"/>
      <c r="G603" s="11" t="s">
        <v>10</v>
      </c>
      <c r="H603" s="8"/>
      <c r="I603" s="8">
        <v>61</v>
      </c>
      <c r="J603" s="12" t="s">
        <v>412</v>
      </c>
    </row>
    <row r="604" spans="1:10" ht="11.25" customHeight="1" x14ac:dyDescent="0.2">
      <c r="A604" s="7" t="s">
        <v>2542</v>
      </c>
      <c r="B604" s="21" t="s">
        <v>750</v>
      </c>
      <c r="C604" s="22">
        <v>84</v>
      </c>
      <c r="D604" s="9" t="s">
        <v>751</v>
      </c>
      <c r="E604" s="10"/>
      <c r="F604" s="10"/>
      <c r="G604" s="11" t="s">
        <v>10</v>
      </c>
      <c r="H604" s="8"/>
      <c r="I604" s="8">
        <v>62</v>
      </c>
      <c r="J604" s="12" t="s">
        <v>413</v>
      </c>
    </row>
    <row r="605" spans="1:10" ht="11.25" customHeight="1" x14ac:dyDescent="0.2">
      <c r="A605" s="7" t="s">
        <v>2542</v>
      </c>
      <c r="B605" s="21" t="s">
        <v>752</v>
      </c>
      <c r="C605" s="22">
        <v>85</v>
      </c>
      <c r="D605" s="9" t="s">
        <v>753</v>
      </c>
      <c r="E605" s="10"/>
      <c r="F605" s="10"/>
      <c r="G605" s="11" t="s">
        <v>10</v>
      </c>
      <c r="H605" s="8"/>
      <c r="I605" s="8">
        <v>63</v>
      </c>
      <c r="J605" s="12" t="s">
        <v>414</v>
      </c>
    </row>
    <row r="606" spans="1:10" ht="11.25" customHeight="1" x14ac:dyDescent="0.2">
      <c r="A606" s="7" t="s">
        <v>2542</v>
      </c>
      <c r="B606" s="21" t="s">
        <v>754</v>
      </c>
      <c r="C606" s="22">
        <v>86</v>
      </c>
      <c r="D606" s="9" t="s">
        <v>755</v>
      </c>
      <c r="E606" s="10"/>
      <c r="F606" s="10"/>
      <c r="G606" s="11" t="s">
        <v>10</v>
      </c>
      <c r="H606" s="8"/>
      <c r="I606" s="8">
        <v>64</v>
      </c>
      <c r="J606" s="12" t="s">
        <v>415</v>
      </c>
    </row>
    <row r="607" spans="1:10" ht="11.25" customHeight="1" x14ac:dyDescent="0.2">
      <c r="A607" s="7" t="s">
        <v>2542</v>
      </c>
      <c r="B607" s="21" t="s">
        <v>756</v>
      </c>
      <c r="C607" s="22">
        <v>87</v>
      </c>
      <c r="D607" s="9" t="s">
        <v>757</v>
      </c>
      <c r="E607" s="10"/>
      <c r="F607" s="10"/>
      <c r="G607" s="11" t="s">
        <v>10</v>
      </c>
      <c r="H607" s="8"/>
      <c r="I607" s="8">
        <v>65</v>
      </c>
      <c r="J607" s="12" t="s">
        <v>416</v>
      </c>
    </row>
    <row r="608" spans="1:10" ht="11.25" customHeight="1" x14ac:dyDescent="0.2">
      <c r="A608" s="7" t="s">
        <v>2542</v>
      </c>
      <c r="B608" s="21" t="s">
        <v>758</v>
      </c>
      <c r="C608" s="22">
        <v>88</v>
      </c>
      <c r="D608" s="9" t="s">
        <v>759</v>
      </c>
      <c r="E608" s="10"/>
      <c r="F608" s="10"/>
      <c r="G608" s="11" t="s">
        <v>10</v>
      </c>
      <c r="H608" s="8"/>
      <c r="I608" s="8">
        <v>66</v>
      </c>
      <c r="J608" s="12" t="s">
        <v>417</v>
      </c>
    </row>
    <row r="609" spans="1:10" ht="11.25" customHeight="1" x14ac:dyDescent="0.2">
      <c r="A609" s="7" t="s">
        <v>2542</v>
      </c>
      <c r="B609" s="21" t="s">
        <v>760</v>
      </c>
      <c r="C609" s="22">
        <v>89</v>
      </c>
      <c r="D609" s="9" t="s">
        <v>761</v>
      </c>
      <c r="E609" s="10"/>
      <c r="F609" s="10"/>
      <c r="G609" s="11" t="s">
        <v>10</v>
      </c>
      <c r="H609" s="8"/>
      <c r="I609" s="8">
        <v>67</v>
      </c>
      <c r="J609" s="12" t="s">
        <v>418</v>
      </c>
    </row>
    <row r="610" spans="1:10" ht="11.25" customHeight="1" x14ac:dyDescent="0.2">
      <c r="A610" s="7" t="s">
        <v>2542</v>
      </c>
      <c r="B610" s="21" t="s">
        <v>762</v>
      </c>
      <c r="C610" s="22">
        <v>90</v>
      </c>
      <c r="D610" s="9" t="s">
        <v>763</v>
      </c>
      <c r="E610" s="10"/>
      <c r="F610" s="10"/>
      <c r="G610" s="11" t="s">
        <v>10</v>
      </c>
      <c r="H610" s="8"/>
      <c r="I610" s="8">
        <v>68</v>
      </c>
      <c r="J610" s="12" t="s">
        <v>419</v>
      </c>
    </row>
    <row r="611" spans="1:10" ht="11.25" customHeight="1" x14ac:dyDescent="0.2">
      <c r="A611" s="7" t="s">
        <v>2542</v>
      </c>
      <c r="B611" s="21" t="s">
        <v>764</v>
      </c>
      <c r="C611" s="22">
        <v>91</v>
      </c>
      <c r="D611" s="9" t="s">
        <v>765</v>
      </c>
      <c r="E611" s="10"/>
      <c r="F611" s="10"/>
      <c r="G611" s="11" t="s">
        <v>10</v>
      </c>
      <c r="H611" s="8"/>
      <c r="I611" s="8">
        <v>69</v>
      </c>
      <c r="J611" s="12" t="s">
        <v>420</v>
      </c>
    </row>
    <row r="612" spans="1:10" ht="11.25" customHeight="1" x14ac:dyDescent="0.2">
      <c r="A612" s="7" t="s">
        <v>2542</v>
      </c>
      <c r="B612" s="21" t="s">
        <v>766</v>
      </c>
      <c r="C612" s="22">
        <v>92</v>
      </c>
      <c r="D612" s="9" t="s">
        <v>767</v>
      </c>
      <c r="E612" s="10"/>
      <c r="F612" s="10"/>
      <c r="G612" s="11" t="s">
        <v>10</v>
      </c>
      <c r="H612" s="8"/>
      <c r="I612" s="8">
        <v>70</v>
      </c>
      <c r="J612" s="12" t="s">
        <v>421</v>
      </c>
    </row>
    <row r="613" spans="1:10" ht="11.25" customHeight="1" x14ac:dyDescent="0.2">
      <c r="A613" s="7" t="s">
        <v>2542</v>
      </c>
      <c r="B613" s="21" t="s">
        <v>768</v>
      </c>
      <c r="C613" s="22">
        <v>93</v>
      </c>
      <c r="D613" s="9" t="s">
        <v>769</v>
      </c>
      <c r="E613" s="10"/>
      <c r="F613" s="10"/>
      <c r="G613" s="11" t="s">
        <v>10</v>
      </c>
      <c r="H613" s="8"/>
      <c r="I613" s="8">
        <v>71</v>
      </c>
      <c r="J613" s="12" t="s">
        <v>422</v>
      </c>
    </row>
    <row r="614" spans="1:10" ht="11.25" customHeight="1" x14ac:dyDescent="0.2">
      <c r="A614" s="7" t="s">
        <v>2542</v>
      </c>
      <c r="B614" s="21" t="s">
        <v>770</v>
      </c>
      <c r="C614" s="22">
        <v>94</v>
      </c>
      <c r="D614" s="9" t="s">
        <v>771</v>
      </c>
      <c r="E614" s="10"/>
      <c r="F614" s="10"/>
      <c r="G614" s="11" t="s">
        <v>10</v>
      </c>
      <c r="H614" s="8"/>
      <c r="I614" s="8">
        <v>72</v>
      </c>
      <c r="J614" s="12" t="s">
        <v>423</v>
      </c>
    </row>
    <row r="615" spans="1:10" ht="11.25" customHeight="1" x14ac:dyDescent="0.2">
      <c r="A615" s="7" t="s">
        <v>2542</v>
      </c>
      <c r="B615" s="21" t="s">
        <v>772</v>
      </c>
      <c r="C615" s="22">
        <v>95</v>
      </c>
      <c r="D615" s="9" t="s">
        <v>773</v>
      </c>
      <c r="E615" s="10"/>
      <c r="F615" s="10"/>
      <c r="G615" s="11" t="s">
        <v>10</v>
      </c>
      <c r="H615" s="8"/>
      <c r="I615" s="8">
        <v>73</v>
      </c>
      <c r="J615" s="12" t="s">
        <v>424</v>
      </c>
    </row>
    <row r="616" spans="1:10" ht="11.25" customHeight="1" x14ac:dyDescent="0.2">
      <c r="A616" s="7" t="s">
        <v>2542</v>
      </c>
      <c r="B616" s="21" t="s">
        <v>774</v>
      </c>
      <c r="C616" s="22">
        <v>96</v>
      </c>
      <c r="D616" s="9" t="s">
        <v>775</v>
      </c>
      <c r="E616" s="10"/>
      <c r="F616" s="10"/>
      <c r="G616" s="11" t="s">
        <v>10</v>
      </c>
      <c r="H616" s="8"/>
      <c r="I616" s="8">
        <v>74</v>
      </c>
      <c r="J616" s="12" t="s">
        <v>425</v>
      </c>
    </row>
    <row r="617" spans="1:10" ht="11.25" customHeight="1" x14ac:dyDescent="0.2">
      <c r="A617" s="7" t="s">
        <v>2542</v>
      </c>
      <c r="B617" s="21" t="s">
        <v>776</v>
      </c>
      <c r="C617" s="22">
        <v>97</v>
      </c>
      <c r="D617" s="9" t="s">
        <v>777</v>
      </c>
      <c r="E617" s="10"/>
      <c r="F617" s="10"/>
      <c r="G617" s="11" t="s">
        <v>10</v>
      </c>
      <c r="H617" s="8"/>
      <c r="I617" s="8">
        <v>75</v>
      </c>
      <c r="J617" s="12" t="s">
        <v>426</v>
      </c>
    </row>
    <row r="618" spans="1:10" ht="11.25" customHeight="1" x14ac:dyDescent="0.2">
      <c r="A618" s="7" t="s">
        <v>2542</v>
      </c>
      <c r="B618" s="21" t="s">
        <v>778</v>
      </c>
      <c r="C618" s="22">
        <v>98</v>
      </c>
      <c r="D618" s="9" t="s">
        <v>779</v>
      </c>
      <c r="E618" s="10"/>
      <c r="F618" s="10"/>
      <c r="G618" s="11" t="s">
        <v>10</v>
      </c>
      <c r="H618" s="8"/>
      <c r="I618" s="8">
        <v>76</v>
      </c>
      <c r="J618" s="12" t="s">
        <v>427</v>
      </c>
    </row>
    <row r="619" spans="1:10" ht="11.25" customHeight="1" x14ac:dyDescent="0.2">
      <c r="A619" s="7" t="s">
        <v>2542</v>
      </c>
      <c r="B619" s="21" t="s">
        <v>780</v>
      </c>
      <c r="C619" s="22">
        <v>99</v>
      </c>
      <c r="D619" s="9" t="s">
        <v>781</v>
      </c>
      <c r="E619" s="10"/>
      <c r="F619" s="10"/>
      <c r="G619" s="11" t="s">
        <v>10</v>
      </c>
      <c r="H619" s="8"/>
      <c r="I619" s="8">
        <v>77</v>
      </c>
      <c r="J619" s="12" t="s">
        <v>428</v>
      </c>
    </row>
    <row r="620" spans="1:10" ht="11.25" customHeight="1" x14ac:dyDescent="0.2">
      <c r="A620" s="7" t="s">
        <v>2542</v>
      </c>
      <c r="B620" s="21" t="s">
        <v>782</v>
      </c>
      <c r="C620" s="22">
        <v>100</v>
      </c>
      <c r="D620" s="9" t="s">
        <v>783</v>
      </c>
      <c r="E620" s="10"/>
      <c r="F620" s="10"/>
      <c r="G620" s="11" t="s">
        <v>10</v>
      </c>
      <c r="H620" s="8"/>
      <c r="I620" s="8">
        <v>78</v>
      </c>
      <c r="J620" s="12" t="s">
        <v>429</v>
      </c>
    </row>
    <row r="621" spans="1:10" ht="11.25" customHeight="1" x14ac:dyDescent="0.2">
      <c r="A621" s="7" t="s">
        <v>2542</v>
      </c>
      <c r="B621" s="21" t="s">
        <v>784</v>
      </c>
      <c r="C621" s="22">
        <v>101</v>
      </c>
      <c r="D621" s="9" t="s">
        <v>785</v>
      </c>
      <c r="E621" s="10"/>
      <c r="F621" s="10"/>
      <c r="G621" s="11" t="s">
        <v>10</v>
      </c>
      <c r="H621" s="8"/>
      <c r="I621" s="8">
        <v>79</v>
      </c>
      <c r="J621" s="12" t="s">
        <v>430</v>
      </c>
    </row>
    <row r="622" spans="1:10" ht="11.25" customHeight="1" x14ac:dyDescent="0.2">
      <c r="A622" s="7" t="s">
        <v>2542</v>
      </c>
      <c r="B622" s="21" t="s">
        <v>786</v>
      </c>
      <c r="C622" s="22">
        <v>102</v>
      </c>
      <c r="D622" s="9" t="s">
        <v>787</v>
      </c>
      <c r="E622" s="10"/>
      <c r="F622" s="10"/>
      <c r="G622" s="11" t="s">
        <v>10</v>
      </c>
      <c r="H622" s="8"/>
      <c r="I622" s="8">
        <v>80</v>
      </c>
      <c r="J622" s="12" t="s">
        <v>431</v>
      </c>
    </row>
    <row r="623" spans="1:10" ht="11.25" customHeight="1" x14ac:dyDescent="0.2">
      <c r="A623" s="7" t="s">
        <v>2542</v>
      </c>
      <c r="B623" s="21" t="s">
        <v>788</v>
      </c>
      <c r="C623" s="22">
        <v>103</v>
      </c>
      <c r="D623" s="9" t="s">
        <v>789</v>
      </c>
      <c r="E623" s="10"/>
      <c r="F623" s="10"/>
      <c r="G623" s="11" t="s">
        <v>10</v>
      </c>
      <c r="H623" s="8"/>
      <c r="I623" s="8">
        <v>81</v>
      </c>
      <c r="J623" s="12" t="s">
        <v>432</v>
      </c>
    </row>
    <row r="624" spans="1:10" ht="11.25" customHeight="1" x14ac:dyDescent="0.2">
      <c r="A624" s="7" t="s">
        <v>2542</v>
      </c>
      <c r="B624" s="21" t="s">
        <v>790</v>
      </c>
      <c r="C624" s="22">
        <v>104</v>
      </c>
      <c r="D624" s="9" t="s">
        <v>791</v>
      </c>
      <c r="E624" s="10"/>
      <c r="F624" s="10"/>
      <c r="G624" s="11" t="s">
        <v>10</v>
      </c>
      <c r="H624" s="8"/>
      <c r="I624" s="8">
        <v>82</v>
      </c>
      <c r="J624" s="12" t="s">
        <v>433</v>
      </c>
    </row>
    <row r="625" spans="1:10" ht="11.25" customHeight="1" x14ac:dyDescent="0.2">
      <c r="A625" s="7" t="s">
        <v>2542</v>
      </c>
      <c r="B625" s="21" t="s">
        <v>792</v>
      </c>
      <c r="C625" s="22">
        <v>105</v>
      </c>
      <c r="D625" s="9" t="s">
        <v>793</v>
      </c>
      <c r="E625" s="10"/>
      <c r="F625" s="10"/>
      <c r="G625" s="11" t="s">
        <v>10</v>
      </c>
      <c r="H625" s="8"/>
      <c r="I625" s="8">
        <v>83</v>
      </c>
      <c r="J625" s="12" t="s">
        <v>434</v>
      </c>
    </row>
    <row r="626" spans="1:10" ht="11.25" customHeight="1" x14ac:dyDescent="0.2">
      <c r="A626" s="7" t="s">
        <v>2542</v>
      </c>
      <c r="B626" s="21" t="s">
        <v>794</v>
      </c>
      <c r="C626" s="22">
        <v>106</v>
      </c>
      <c r="D626" s="9" t="s">
        <v>795</v>
      </c>
      <c r="E626" s="10"/>
      <c r="F626" s="10"/>
      <c r="G626" s="11" t="s">
        <v>10</v>
      </c>
      <c r="H626" s="8"/>
      <c r="I626" s="8">
        <v>84</v>
      </c>
      <c r="J626" s="12" t="s">
        <v>435</v>
      </c>
    </row>
    <row r="627" spans="1:10" ht="11.25" customHeight="1" x14ac:dyDescent="0.2">
      <c r="A627" s="7" t="s">
        <v>2542</v>
      </c>
      <c r="B627" s="21" t="s">
        <v>796</v>
      </c>
      <c r="C627" s="22">
        <v>107</v>
      </c>
      <c r="D627" s="9" t="s">
        <v>797</v>
      </c>
      <c r="E627" s="10"/>
      <c r="F627" s="10"/>
      <c r="G627" s="11" t="s">
        <v>10</v>
      </c>
      <c r="H627" s="8"/>
      <c r="I627" s="8">
        <v>85</v>
      </c>
      <c r="J627" s="12" t="s">
        <v>436</v>
      </c>
    </row>
    <row r="628" spans="1:10" ht="11.25" customHeight="1" x14ac:dyDescent="0.2">
      <c r="A628" s="7" t="s">
        <v>2542</v>
      </c>
      <c r="B628" s="21" t="s">
        <v>798</v>
      </c>
      <c r="C628" s="22">
        <v>108</v>
      </c>
      <c r="D628" s="9" t="s">
        <v>799</v>
      </c>
      <c r="E628" s="10"/>
      <c r="F628" s="10"/>
      <c r="G628" s="11" t="s">
        <v>10</v>
      </c>
      <c r="H628" s="8"/>
      <c r="I628" s="8">
        <v>86</v>
      </c>
      <c r="J628" s="12" t="s">
        <v>437</v>
      </c>
    </row>
    <row r="629" spans="1:10" ht="11.25" customHeight="1" x14ac:dyDescent="0.2">
      <c r="A629" s="7" t="s">
        <v>2542</v>
      </c>
      <c r="B629" s="21" t="s">
        <v>800</v>
      </c>
      <c r="C629" s="22">
        <v>109</v>
      </c>
      <c r="D629" s="9" t="s">
        <v>801</v>
      </c>
      <c r="E629" s="10"/>
      <c r="F629" s="10"/>
      <c r="G629" s="11" t="s">
        <v>10</v>
      </c>
      <c r="H629" s="8"/>
      <c r="I629" s="8">
        <v>87</v>
      </c>
      <c r="J629" s="12" t="s">
        <v>438</v>
      </c>
    </row>
    <row r="630" spans="1:10" ht="11.25" customHeight="1" x14ac:dyDescent="0.2">
      <c r="A630" s="7" t="s">
        <v>2542</v>
      </c>
      <c r="B630" s="21" t="s">
        <v>802</v>
      </c>
      <c r="C630" s="22">
        <v>110</v>
      </c>
      <c r="D630" s="9" t="s">
        <v>803</v>
      </c>
      <c r="E630" s="10"/>
      <c r="F630" s="10"/>
      <c r="G630" s="11" t="s">
        <v>10</v>
      </c>
      <c r="H630" s="8"/>
      <c r="I630" s="8">
        <v>88</v>
      </c>
      <c r="J630" s="12" t="s">
        <v>439</v>
      </c>
    </row>
    <row r="631" spans="1:10" ht="11.25" customHeight="1" x14ac:dyDescent="0.2">
      <c r="A631" s="7" t="s">
        <v>2542</v>
      </c>
      <c r="B631" s="21" t="s">
        <v>804</v>
      </c>
      <c r="C631" s="22">
        <v>111</v>
      </c>
      <c r="D631" s="9" t="s">
        <v>805</v>
      </c>
      <c r="E631" s="10"/>
      <c r="F631" s="10"/>
      <c r="G631" s="11" t="s">
        <v>10</v>
      </c>
      <c r="H631" s="8"/>
      <c r="I631" s="8">
        <v>89</v>
      </c>
      <c r="J631" s="12" t="s">
        <v>440</v>
      </c>
    </row>
    <row r="632" spans="1:10" ht="11.25" customHeight="1" x14ac:dyDescent="0.2">
      <c r="A632" s="7" t="s">
        <v>2542</v>
      </c>
      <c r="B632" s="21" t="s">
        <v>806</v>
      </c>
      <c r="C632" s="22">
        <v>112</v>
      </c>
      <c r="D632" s="9" t="s">
        <v>807</v>
      </c>
      <c r="E632" s="10"/>
      <c r="F632" s="10"/>
      <c r="G632" s="11" t="s">
        <v>10</v>
      </c>
      <c r="H632" s="8"/>
      <c r="I632" s="8">
        <v>90</v>
      </c>
      <c r="J632" s="12" t="s">
        <v>441</v>
      </c>
    </row>
    <row r="633" spans="1:10" ht="11.25" customHeight="1" x14ac:dyDescent="0.2">
      <c r="A633" s="7" t="s">
        <v>2542</v>
      </c>
      <c r="B633" s="21" t="s">
        <v>808</v>
      </c>
      <c r="C633" s="22">
        <v>113</v>
      </c>
      <c r="D633" s="9" t="s">
        <v>809</v>
      </c>
      <c r="E633" s="10"/>
      <c r="F633" s="10"/>
      <c r="G633" s="11" t="s">
        <v>10</v>
      </c>
      <c r="H633" s="8"/>
      <c r="I633" s="8">
        <v>91</v>
      </c>
      <c r="J633" s="12" t="s">
        <v>442</v>
      </c>
    </row>
    <row r="634" spans="1:10" ht="11.25" customHeight="1" x14ac:dyDescent="0.2">
      <c r="A634" s="7" t="s">
        <v>2542</v>
      </c>
      <c r="B634" s="21" t="s">
        <v>810</v>
      </c>
      <c r="C634" s="22">
        <v>114</v>
      </c>
      <c r="D634" s="9" t="s">
        <v>811</v>
      </c>
      <c r="E634" s="10"/>
      <c r="F634" s="10"/>
      <c r="G634" s="11" t="s">
        <v>10</v>
      </c>
      <c r="H634" s="8"/>
      <c r="I634" s="8">
        <v>92</v>
      </c>
      <c r="J634" s="12" t="s">
        <v>443</v>
      </c>
    </row>
    <row r="635" spans="1:10" ht="11.25" customHeight="1" x14ac:dyDescent="0.2">
      <c r="A635" s="7" t="s">
        <v>2542</v>
      </c>
      <c r="B635" s="21" t="s">
        <v>812</v>
      </c>
      <c r="C635" s="22">
        <v>115</v>
      </c>
      <c r="D635" s="9" t="s">
        <v>813</v>
      </c>
      <c r="E635" s="10"/>
      <c r="F635" s="10"/>
      <c r="G635" s="11" t="s">
        <v>10</v>
      </c>
      <c r="H635" s="8"/>
      <c r="I635" s="8">
        <v>93</v>
      </c>
      <c r="J635" s="12" t="s">
        <v>444</v>
      </c>
    </row>
    <row r="636" spans="1:10" ht="11.25" customHeight="1" x14ac:dyDescent="0.2">
      <c r="A636" s="7" t="s">
        <v>2542</v>
      </c>
      <c r="B636" s="21" t="s">
        <v>814</v>
      </c>
      <c r="C636" s="22">
        <v>116</v>
      </c>
      <c r="D636" s="9" t="s">
        <v>815</v>
      </c>
      <c r="E636" s="10"/>
      <c r="F636" s="10"/>
      <c r="G636" s="11" t="s">
        <v>10</v>
      </c>
      <c r="H636" s="8"/>
      <c r="I636" s="8">
        <v>94</v>
      </c>
      <c r="J636" s="12" t="s">
        <v>445</v>
      </c>
    </row>
    <row r="637" spans="1:10" ht="11.25" customHeight="1" x14ac:dyDescent="0.2">
      <c r="A637" s="7" t="s">
        <v>2542</v>
      </c>
      <c r="B637" s="21" t="s">
        <v>816</v>
      </c>
      <c r="C637" s="22">
        <v>117</v>
      </c>
      <c r="D637" s="9" t="s">
        <v>817</v>
      </c>
      <c r="E637" s="10"/>
      <c r="F637" s="10"/>
      <c r="G637" s="11" t="s">
        <v>10</v>
      </c>
      <c r="H637" s="8"/>
      <c r="I637" s="8">
        <v>95</v>
      </c>
      <c r="J637" s="12" t="s">
        <v>446</v>
      </c>
    </row>
    <row r="638" spans="1:10" ht="11.25" customHeight="1" x14ac:dyDescent="0.2">
      <c r="A638" s="7" t="s">
        <v>2542</v>
      </c>
      <c r="B638" s="21" t="s">
        <v>818</v>
      </c>
      <c r="C638" s="22">
        <v>118</v>
      </c>
      <c r="D638" s="9" t="s">
        <v>819</v>
      </c>
      <c r="E638" s="10"/>
      <c r="F638" s="10"/>
      <c r="G638" s="11" t="s">
        <v>10</v>
      </c>
      <c r="H638" s="8"/>
      <c r="I638" s="8">
        <v>96</v>
      </c>
      <c r="J638" s="12" t="s">
        <v>447</v>
      </c>
    </row>
    <row r="639" spans="1:10" ht="11.25" customHeight="1" x14ac:dyDescent="0.2">
      <c r="A639" s="7" t="s">
        <v>2542</v>
      </c>
      <c r="B639" s="21" t="s">
        <v>820</v>
      </c>
      <c r="C639" s="22">
        <v>119</v>
      </c>
      <c r="D639" s="9" t="s">
        <v>821</v>
      </c>
      <c r="E639" s="10"/>
      <c r="F639" s="10"/>
      <c r="G639" s="11" t="s">
        <v>10</v>
      </c>
      <c r="H639" s="8"/>
      <c r="I639" s="8">
        <v>97</v>
      </c>
      <c r="J639" s="12" t="s">
        <v>448</v>
      </c>
    </row>
    <row r="640" spans="1:10" ht="11.25" customHeight="1" x14ac:dyDescent="0.2">
      <c r="A640" s="7" t="s">
        <v>2542</v>
      </c>
      <c r="B640" s="21" t="s">
        <v>822</v>
      </c>
      <c r="C640" s="22">
        <v>120</v>
      </c>
      <c r="D640" s="9" t="s">
        <v>823</v>
      </c>
      <c r="E640" s="10"/>
      <c r="F640" s="10"/>
      <c r="G640" s="11" t="s">
        <v>10</v>
      </c>
      <c r="H640" s="8"/>
      <c r="I640" s="8">
        <v>98</v>
      </c>
      <c r="J640" s="12" t="s">
        <v>449</v>
      </c>
    </row>
    <row r="641" spans="1:10" ht="11.25" customHeight="1" x14ac:dyDescent="0.2">
      <c r="A641" s="7" t="s">
        <v>2542</v>
      </c>
      <c r="B641" s="21" t="s">
        <v>824</v>
      </c>
      <c r="C641" s="22">
        <v>121</v>
      </c>
      <c r="D641" s="9" t="s">
        <v>825</v>
      </c>
      <c r="E641" s="10"/>
      <c r="F641" s="10"/>
      <c r="G641" s="11" t="s">
        <v>10</v>
      </c>
      <c r="H641" s="8"/>
      <c r="I641" s="8">
        <v>99</v>
      </c>
      <c r="J641" s="12" t="s">
        <v>450</v>
      </c>
    </row>
    <row r="642" spans="1:10" ht="11.25" customHeight="1" x14ac:dyDescent="0.2">
      <c r="A642" s="7" t="s">
        <v>2542</v>
      </c>
      <c r="B642" s="21" t="s">
        <v>826</v>
      </c>
      <c r="C642" s="22">
        <v>122</v>
      </c>
      <c r="D642" s="9" t="s">
        <v>827</v>
      </c>
      <c r="E642" s="10"/>
      <c r="F642" s="10"/>
      <c r="G642" s="11" t="s">
        <v>10</v>
      </c>
      <c r="H642" s="8"/>
      <c r="I642" s="8">
        <v>100</v>
      </c>
      <c r="J642" s="12" t="s">
        <v>451</v>
      </c>
    </row>
    <row r="643" spans="1:10" ht="11.25" customHeight="1" x14ac:dyDescent="0.2">
      <c r="A643" s="7" t="s">
        <v>2542</v>
      </c>
      <c r="B643" s="21" t="s">
        <v>828</v>
      </c>
      <c r="C643" s="22">
        <v>123</v>
      </c>
      <c r="D643" s="9" t="s">
        <v>829</v>
      </c>
      <c r="E643" s="10"/>
      <c r="F643" s="10"/>
      <c r="G643" s="11" t="s">
        <v>10</v>
      </c>
      <c r="H643" s="8"/>
      <c r="I643" s="8">
        <v>101</v>
      </c>
      <c r="J643" s="12" t="s">
        <v>452</v>
      </c>
    </row>
    <row r="644" spans="1:10" ht="11.25" customHeight="1" x14ac:dyDescent="0.2">
      <c r="A644" s="7" t="s">
        <v>2542</v>
      </c>
      <c r="B644" s="21" t="s">
        <v>830</v>
      </c>
      <c r="C644" s="22">
        <v>124</v>
      </c>
      <c r="D644" s="9" t="s">
        <v>831</v>
      </c>
      <c r="E644" s="10"/>
      <c r="F644" s="10"/>
      <c r="G644" s="11" t="s">
        <v>10</v>
      </c>
      <c r="H644" s="8"/>
      <c r="I644" s="8">
        <v>102</v>
      </c>
      <c r="J644" s="12" t="s">
        <v>453</v>
      </c>
    </row>
    <row r="645" spans="1:10" ht="11.25" customHeight="1" x14ac:dyDescent="0.2">
      <c r="A645" s="7" t="s">
        <v>2542</v>
      </c>
      <c r="B645" s="21" t="s">
        <v>832</v>
      </c>
      <c r="C645" s="22">
        <v>125</v>
      </c>
      <c r="D645" s="9" t="s">
        <v>833</v>
      </c>
      <c r="E645" s="10"/>
      <c r="F645" s="10"/>
      <c r="G645" s="11" t="s">
        <v>10</v>
      </c>
      <c r="H645" s="8"/>
      <c r="I645" s="8">
        <v>103</v>
      </c>
      <c r="J645" s="12" t="s">
        <v>454</v>
      </c>
    </row>
    <row r="646" spans="1:10" ht="11.25" customHeight="1" x14ac:dyDescent="0.2">
      <c r="A646" s="7" t="s">
        <v>2542</v>
      </c>
      <c r="B646" s="21" t="s">
        <v>834</v>
      </c>
      <c r="C646" s="22">
        <v>126</v>
      </c>
      <c r="D646" s="9" t="s">
        <v>835</v>
      </c>
      <c r="E646" s="10"/>
      <c r="F646" s="10"/>
      <c r="G646" s="11" t="s">
        <v>10</v>
      </c>
      <c r="H646" s="8"/>
      <c r="I646" s="8">
        <v>104</v>
      </c>
      <c r="J646" s="12" t="s">
        <v>455</v>
      </c>
    </row>
    <row r="647" spans="1:10" ht="11.25" customHeight="1" x14ac:dyDescent="0.2">
      <c r="A647" s="7" t="s">
        <v>2542</v>
      </c>
      <c r="B647" s="21" t="s">
        <v>836</v>
      </c>
      <c r="C647" s="22">
        <v>127</v>
      </c>
      <c r="D647" s="9" t="s">
        <v>837</v>
      </c>
      <c r="E647" s="10"/>
      <c r="F647" s="10"/>
      <c r="G647" s="11" t="s">
        <v>10</v>
      </c>
      <c r="H647" s="8"/>
      <c r="I647" s="8">
        <v>105</v>
      </c>
      <c r="J647" s="12" t="s">
        <v>456</v>
      </c>
    </row>
    <row r="648" spans="1:10" ht="11.25" customHeight="1" x14ac:dyDescent="0.2">
      <c r="A648" s="7" t="s">
        <v>2542</v>
      </c>
      <c r="B648" s="21" t="s">
        <v>838</v>
      </c>
      <c r="C648" s="22">
        <v>128</v>
      </c>
      <c r="D648" s="9" t="s">
        <v>839</v>
      </c>
      <c r="E648" s="10"/>
      <c r="F648" s="10"/>
      <c r="G648" s="11" t="s">
        <v>10</v>
      </c>
      <c r="H648" s="8"/>
      <c r="I648" s="8">
        <v>106</v>
      </c>
      <c r="J648" s="12" t="s">
        <v>457</v>
      </c>
    </row>
    <row r="649" spans="1:10" ht="11.25" customHeight="1" x14ac:dyDescent="0.2">
      <c r="A649" s="7" t="s">
        <v>2542</v>
      </c>
      <c r="B649" s="21" t="s">
        <v>840</v>
      </c>
      <c r="C649" s="22">
        <v>129</v>
      </c>
      <c r="D649" s="9" t="s">
        <v>841</v>
      </c>
      <c r="E649" s="10"/>
      <c r="F649" s="10"/>
      <c r="G649" s="11" t="s">
        <v>10</v>
      </c>
      <c r="H649" s="8"/>
      <c r="I649" s="8">
        <v>107</v>
      </c>
      <c r="J649" s="12" t="s">
        <v>458</v>
      </c>
    </row>
    <row r="650" spans="1:10" ht="11.25" customHeight="1" x14ac:dyDescent="0.2">
      <c r="A650" s="7" t="s">
        <v>2542</v>
      </c>
      <c r="B650" s="21" t="s">
        <v>842</v>
      </c>
      <c r="C650" s="22">
        <v>130</v>
      </c>
      <c r="D650" s="9" t="s">
        <v>843</v>
      </c>
      <c r="E650" s="10"/>
      <c r="F650" s="10"/>
      <c r="G650" s="11" t="s">
        <v>10</v>
      </c>
      <c r="H650" s="8"/>
      <c r="I650" s="8">
        <v>108</v>
      </c>
      <c r="J650" s="12" t="s">
        <v>459</v>
      </c>
    </row>
    <row r="651" spans="1:10" ht="11.25" customHeight="1" x14ac:dyDescent="0.2">
      <c r="A651" s="7" t="s">
        <v>2542</v>
      </c>
      <c r="B651" s="21" t="s">
        <v>844</v>
      </c>
      <c r="C651" s="22">
        <v>131</v>
      </c>
      <c r="D651" s="9" t="s">
        <v>845</v>
      </c>
      <c r="E651" s="10"/>
      <c r="F651" s="10"/>
      <c r="G651" s="11" t="s">
        <v>10</v>
      </c>
      <c r="H651" s="8"/>
      <c r="I651" s="8">
        <v>109</v>
      </c>
      <c r="J651" s="12" t="s">
        <v>460</v>
      </c>
    </row>
    <row r="652" spans="1:10" ht="11.25" customHeight="1" x14ac:dyDescent="0.2">
      <c r="A652" s="7" t="s">
        <v>2542</v>
      </c>
      <c r="B652" s="21" t="s">
        <v>846</v>
      </c>
      <c r="C652" s="22">
        <v>132</v>
      </c>
      <c r="D652" s="9" t="s">
        <v>847</v>
      </c>
      <c r="E652" s="10"/>
      <c r="F652" s="10"/>
      <c r="G652" s="11" t="s">
        <v>10</v>
      </c>
      <c r="H652" s="8"/>
      <c r="I652" s="8">
        <v>110</v>
      </c>
      <c r="J652" s="12" t="s">
        <v>461</v>
      </c>
    </row>
    <row r="653" spans="1:10" ht="11.25" customHeight="1" x14ac:dyDescent="0.2">
      <c r="A653" s="7" t="s">
        <v>2542</v>
      </c>
      <c r="B653" s="21" t="s">
        <v>848</v>
      </c>
      <c r="C653" s="22">
        <v>133</v>
      </c>
      <c r="D653" s="9" t="s">
        <v>849</v>
      </c>
      <c r="E653" s="10"/>
      <c r="F653" s="10"/>
      <c r="G653" s="11" t="s">
        <v>10</v>
      </c>
      <c r="H653" s="8"/>
      <c r="I653" s="8">
        <v>111</v>
      </c>
      <c r="J653" s="12" t="s">
        <v>462</v>
      </c>
    </row>
    <row r="654" spans="1:10" ht="11.25" customHeight="1" x14ac:dyDescent="0.2">
      <c r="A654" s="7" t="s">
        <v>2542</v>
      </c>
      <c r="B654" s="21" t="s">
        <v>850</v>
      </c>
      <c r="C654" s="22">
        <v>134</v>
      </c>
      <c r="D654" s="9" t="s">
        <v>851</v>
      </c>
      <c r="E654" s="10"/>
      <c r="F654" s="10"/>
      <c r="G654" s="11" t="s">
        <v>10</v>
      </c>
      <c r="H654" s="8"/>
      <c r="I654" s="8">
        <v>112</v>
      </c>
      <c r="J654" s="12" t="s">
        <v>463</v>
      </c>
    </row>
    <row r="655" spans="1:10" ht="11.25" customHeight="1" x14ac:dyDescent="0.2">
      <c r="A655" s="7" t="s">
        <v>2542</v>
      </c>
      <c r="B655" s="21" t="s">
        <v>852</v>
      </c>
      <c r="C655" s="22">
        <v>135</v>
      </c>
      <c r="D655" s="9" t="s">
        <v>853</v>
      </c>
      <c r="E655" s="10"/>
      <c r="F655" s="10"/>
      <c r="G655" s="11" t="s">
        <v>10</v>
      </c>
      <c r="H655" s="8"/>
      <c r="I655" s="8">
        <v>113</v>
      </c>
      <c r="J655" s="12" t="s">
        <v>464</v>
      </c>
    </row>
    <row r="656" spans="1:10" ht="11.25" customHeight="1" x14ac:dyDescent="0.2">
      <c r="A656" s="7" t="s">
        <v>2542</v>
      </c>
      <c r="B656" s="21" t="s">
        <v>854</v>
      </c>
      <c r="C656" s="22">
        <v>136</v>
      </c>
      <c r="D656" s="9" t="s">
        <v>855</v>
      </c>
      <c r="E656" s="10"/>
      <c r="F656" s="10"/>
      <c r="G656" s="11" t="s">
        <v>10</v>
      </c>
      <c r="H656" s="8"/>
      <c r="I656" s="8">
        <v>114</v>
      </c>
      <c r="J656" s="12" t="s">
        <v>465</v>
      </c>
    </row>
    <row r="657" spans="1:10" ht="11.25" customHeight="1" x14ac:dyDescent="0.2">
      <c r="A657" s="7" t="s">
        <v>2542</v>
      </c>
      <c r="B657" s="21" t="s">
        <v>856</v>
      </c>
      <c r="C657" s="22">
        <v>137</v>
      </c>
      <c r="D657" s="9" t="s">
        <v>857</v>
      </c>
      <c r="E657" s="10"/>
      <c r="F657" s="10"/>
      <c r="G657" s="11" t="s">
        <v>10</v>
      </c>
      <c r="H657" s="8"/>
      <c r="I657" s="8">
        <v>115</v>
      </c>
      <c r="J657" s="12" t="s">
        <v>466</v>
      </c>
    </row>
    <row r="658" spans="1:10" ht="11.25" customHeight="1" x14ac:dyDescent="0.2">
      <c r="A658" s="7" t="s">
        <v>2542</v>
      </c>
      <c r="B658" s="21" t="s">
        <v>858</v>
      </c>
      <c r="C658" s="22">
        <v>138</v>
      </c>
      <c r="D658" s="9" t="s">
        <v>859</v>
      </c>
      <c r="E658" s="10"/>
      <c r="F658" s="10"/>
      <c r="G658" s="11" t="s">
        <v>10</v>
      </c>
      <c r="H658" s="8"/>
      <c r="I658" s="8">
        <v>116</v>
      </c>
      <c r="J658" s="12" t="s">
        <v>467</v>
      </c>
    </row>
    <row r="659" spans="1:10" ht="11.25" customHeight="1" x14ac:dyDescent="0.2">
      <c r="A659" s="7" t="s">
        <v>2542</v>
      </c>
      <c r="B659" s="21" t="s">
        <v>860</v>
      </c>
      <c r="C659" s="22">
        <v>139</v>
      </c>
      <c r="D659" s="9" t="s">
        <v>861</v>
      </c>
      <c r="E659" s="10"/>
      <c r="F659" s="10"/>
      <c r="G659" s="11" t="s">
        <v>10</v>
      </c>
      <c r="H659" s="8"/>
      <c r="I659" s="8">
        <v>117</v>
      </c>
      <c r="J659" s="12" t="s">
        <v>468</v>
      </c>
    </row>
    <row r="660" spans="1:10" ht="11.25" customHeight="1" x14ac:dyDescent="0.2">
      <c r="A660" s="7" t="s">
        <v>2542</v>
      </c>
      <c r="B660" s="21" t="s">
        <v>862</v>
      </c>
      <c r="C660" s="22">
        <v>140</v>
      </c>
      <c r="D660" s="9" t="s">
        <v>863</v>
      </c>
      <c r="E660" s="10"/>
      <c r="F660" s="10"/>
      <c r="G660" s="11" t="s">
        <v>10</v>
      </c>
      <c r="H660" s="8"/>
      <c r="I660" s="8">
        <v>118</v>
      </c>
      <c r="J660" s="12" t="s">
        <v>469</v>
      </c>
    </row>
    <row r="661" spans="1:10" ht="11.25" customHeight="1" x14ac:dyDescent="0.2">
      <c r="A661" s="7" t="s">
        <v>2542</v>
      </c>
      <c r="B661" s="21" t="s">
        <v>864</v>
      </c>
      <c r="C661" s="22">
        <v>141</v>
      </c>
      <c r="D661" s="9" t="s">
        <v>865</v>
      </c>
      <c r="E661" s="10"/>
      <c r="F661" s="10"/>
      <c r="G661" s="11" t="s">
        <v>10</v>
      </c>
      <c r="H661" s="8"/>
      <c r="I661" s="8">
        <v>119</v>
      </c>
      <c r="J661" s="12" t="s">
        <v>470</v>
      </c>
    </row>
    <row r="662" spans="1:10" ht="11.25" customHeight="1" x14ac:dyDescent="0.2">
      <c r="A662" s="7" t="s">
        <v>2542</v>
      </c>
      <c r="B662" s="21" t="s">
        <v>866</v>
      </c>
      <c r="C662" s="22">
        <v>142</v>
      </c>
      <c r="D662" s="9" t="s">
        <v>867</v>
      </c>
      <c r="E662" s="10"/>
      <c r="F662" s="10"/>
      <c r="G662" s="11" t="s">
        <v>10</v>
      </c>
      <c r="H662" s="8"/>
      <c r="I662" s="8">
        <v>120</v>
      </c>
      <c r="J662" s="12" t="s">
        <v>471</v>
      </c>
    </row>
    <row r="663" spans="1:10" ht="11.25" customHeight="1" x14ac:dyDescent="0.2">
      <c r="A663" s="7" t="s">
        <v>2542</v>
      </c>
      <c r="B663" s="21" t="s">
        <v>868</v>
      </c>
      <c r="C663" s="22">
        <v>143</v>
      </c>
      <c r="D663" s="9" t="s">
        <v>869</v>
      </c>
      <c r="E663" s="10"/>
      <c r="F663" s="10"/>
      <c r="G663" s="11" t="s">
        <v>10</v>
      </c>
      <c r="H663" s="8"/>
      <c r="I663" s="8">
        <v>121</v>
      </c>
      <c r="J663" s="12" t="s">
        <v>472</v>
      </c>
    </row>
    <row r="664" spans="1:10" ht="11.25" customHeight="1" x14ac:dyDescent="0.2">
      <c r="A664" s="7" t="s">
        <v>2542</v>
      </c>
      <c r="B664" s="21" t="s">
        <v>870</v>
      </c>
      <c r="C664" s="22">
        <v>144</v>
      </c>
      <c r="D664" s="9" t="s">
        <v>871</v>
      </c>
      <c r="E664" s="10"/>
      <c r="F664" s="10"/>
      <c r="G664" s="11" t="s">
        <v>10</v>
      </c>
      <c r="H664" s="8"/>
      <c r="I664" s="8">
        <v>122</v>
      </c>
      <c r="J664" s="12" t="s">
        <v>473</v>
      </c>
    </row>
    <row r="665" spans="1:10" ht="11.25" customHeight="1" x14ac:dyDescent="0.2">
      <c r="A665" s="7" t="s">
        <v>2542</v>
      </c>
      <c r="B665" s="21" t="s">
        <v>872</v>
      </c>
      <c r="C665" s="22">
        <v>145</v>
      </c>
      <c r="D665" s="9" t="s">
        <v>873</v>
      </c>
      <c r="E665" s="10"/>
      <c r="F665" s="10"/>
      <c r="G665" s="11" t="s">
        <v>10</v>
      </c>
      <c r="H665" s="8"/>
      <c r="I665" s="8">
        <v>123</v>
      </c>
      <c r="J665" s="12" t="s">
        <v>474</v>
      </c>
    </row>
    <row r="666" spans="1:10" ht="11.25" customHeight="1" x14ac:dyDescent="0.2">
      <c r="A666" s="7" t="s">
        <v>2542</v>
      </c>
      <c r="B666" s="21" t="s">
        <v>874</v>
      </c>
      <c r="C666" s="22">
        <v>146</v>
      </c>
      <c r="D666" s="9" t="s">
        <v>875</v>
      </c>
      <c r="E666" s="10"/>
      <c r="F666" s="10"/>
      <c r="G666" s="11" t="s">
        <v>10</v>
      </c>
      <c r="H666" s="8"/>
      <c r="I666" s="8">
        <v>124</v>
      </c>
      <c r="J666" s="12" t="s">
        <v>475</v>
      </c>
    </row>
    <row r="667" spans="1:10" ht="11.25" customHeight="1" x14ac:dyDescent="0.2">
      <c r="A667" s="7" t="s">
        <v>2542</v>
      </c>
      <c r="B667" s="21" t="s">
        <v>876</v>
      </c>
      <c r="C667" s="22">
        <v>147</v>
      </c>
      <c r="D667" s="9" t="s">
        <v>877</v>
      </c>
      <c r="E667" s="10"/>
      <c r="F667" s="10"/>
      <c r="G667" s="11" t="s">
        <v>10</v>
      </c>
      <c r="H667" s="8"/>
      <c r="I667" s="8">
        <v>125</v>
      </c>
      <c r="J667" s="12" t="s">
        <v>476</v>
      </c>
    </row>
    <row r="668" spans="1:10" ht="11.25" customHeight="1" x14ac:dyDescent="0.2">
      <c r="A668" s="7" t="s">
        <v>2542</v>
      </c>
      <c r="B668" s="21" t="s">
        <v>878</v>
      </c>
      <c r="C668" s="22">
        <v>148</v>
      </c>
      <c r="D668" s="9" t="s">
        <v>879</v>
      </c>
      <c r="E668" s="10"/>
      <c r="F668" s="10"/>
      <c r="G668" s="11" t="s">
        <v>10</v>
      </c>
      <c r="H668" s="8"/>
      <c r="I668" s="8">
        <v>126</v>
      </c>
      <c r="J668" s="12" t="s">
        <v>477</v>
      </c>
    </row>
    <row r="669" spans="1:10" ht="11.25" customHeight="1" x14ac:dyDescent="0.2">
      <c r="A669" s="7" t="s">
        <v>2542</v>
      </c>
      <c r="B669" s="21" t="s">
        <v>880</v>
      </c>
      <c r="C669" s="22">
        <v>149</v>
      </c>
      <c r="D669" s="9" t="s">
        <v>881</v>
      </c>
      <c r="E669" s="10"/>
      <c r="F669" s="10"/>
      <c r="G669" s="11" t="s">
        <v>10</v>
      </c>
      <c r="H669" s="8"/>
      <c r="I669" s="8">
        <v>127</v>
      </c>
      <c r="J669" s="12" t="s">
        <v>478</v>
      </c>
    </row>
    <row r="670" spans="1:10" ht="11.25" customHeight="1" x14ac:dyDescent="0.2">
      <c r="A670" s="7" t="s">
        <v>2542</v>
      </c>
      <c r="B670" s="21" t="s">
        <v>882</v>
      </c>
      <c r="C670" s="22">
        <v>150</v>
      </c>
      <c r="D670" s="9" t="s">
        <v>883</v>
      </c>
      <c r="E670" s="10"/>
      <c r="F670" s="10"/>
      <c r="G670" s="11" t="s">
        <v>10</v>
      </c>
      <c r="H670" s="8"/>
      <c r="I670" s="8">
        <v>128</v>
      </c>
      <c r="J670" s="12" t="s">
        <v>479</v>
      </c>
    </row>
    <row r="671" spans="1:10" ht="11.25" customHeight="1" x14ac:dyDescent="0.2">
      <c r="A671" s="7" t="s">
        <v>2542</v>
      </c>
      <c r="B671" s="21" t="s">
        <v>884</v>
      </c>
      <c r="C671" s="22">
        <v>151</v>
      </c>
      <c r="D671" s="9" t="s">
        <v>885</v>
      </c>
      <c r="E671" s="10"/>
      <c r="F671" s="10"/>
      <c r="G671" s="11" t="s">
        <v>10</v>
      </c>
      <c r="H671" s="8"/>
      <c r="I671" s="8">
        <v>129</v>
      </c>
      <c r="J671" s="12" t="s">
        <v>480</v>
      </c>
    </row>
    <row r="672" spans="1:10" ht="11.25" customHeight="1" x14ac:dyDescent="0.2">
      <c r="A672" s="7" t="s">
        <v>2542</v>
      </c>
      <c r="B672" s="21" t="s">
        <v>886</v>
      </c>
      <c r="C672" s="22">
        <v>152</v>
      </c>
      <c r="D672" s="9" t="s">
        <v>887</v>
      </c>
      <c r="E672" s="10"/>
      <c r="F672" s="10"/>
      <c r="G672" s="11" t="s">
        <v>10</v>
      </c>
      <c r="H672" s="8"/>
      <c r="I672" s="8">
        <v>130</v>
      </c>
      <c r="J672" s="12" t="s">
        <v>481</v>
      </c>
    </row>
    <row r="673" spans="1:10" ht="11.25" customHeight="1" x14ac:dyDescent="0.2">
      <c r="A673" s="7" t="s">
        <v>2542</v>
      </c>
      <c r="B673" s="21" t="s">
        <v>888</v>
      </c>
      <c r="C673" s="22">
        <v>153</v>
      </c>
      <c r="D673" s="9" t="s">
        <v>889</v>
      </c>
      <c r="E673" s="10"/>
      <c r="F673" s="10"/>
      <c r="G673" s="11" t="s">
        <v>10</v>
      </c>
      <c r="H673" s="8"/>
      <c r="I673" s="8">
        <v>131</v>
      </c>
      <c r="J673" s="12" t="s">
        <v>482</v>
      </c>
    </row>
    <row r="674" spans="1:10" ht="11.25" customHeight="1" x14ac:dyDescent="0.2">
      <c r="A674" s="7" t="s">
        <v>2542</v>
      </c>
      <c r="B674" s="21" t="s">
        <v>890</v>
      </c>
      <c r="C674" s="22">
        <v>154</v>
      </c>
      <c r="D674" s="9" t="s">
        <v>891</v>
      </c>
      <c r="E674" s="10"/>
      <c r="F674" s="10"/>
      <c r="G674" s="11" t="s">
        <v>10</v>
      </c>
      <c r="H674" s="8"/>
      <c r="I674" s="8">
        <v>132</v>
      </c>
      <c r="J674" s="12" t="s">
        <v>483</v>
      </c>
    </row>
    <row r="675" spans="1:10" ht="11.25" customHeight="1" x14ac:dyDescent="0.2">
      <c r="A675" s="7" t="s">
        <v>2542</v>
      </c>
      <c r="B675" s="21" t="s">
        <v>892</v>
      </c>
      <c r="C675" s="22">
        <v>155</v>
      </c>
      <c r="D675" s="9" t="s">
        <v>893</v>
      </c>
      <c r="E675" s="10"/>
      <c r="F675" s="10"/>
      <c r="G675" s="11" t="s">
        <v>10</v>
      </c>
      <c r="H675" s="8"/>
      <c r="I675" s="8">
        <v>133</v>
      </c>
      <c r="J675" s="12" t="s">
        <v>484</v>
      </c>
    </row>
    <row r="676" spans="1:10" ht="11.25" customHeight="1" x14ac:dyDescent="0.2">
      <c r="A676" s="7" t="s">
        <v>2542</v>
      </c>
      <c r="B676" s="21" t="s">
        <v>894</v>
      </c>
      <c r="C676" s="22">
        <v>156</v>
      </c>
      <c r="D676" s="9" t="s">
        <v>895</v>
      </c>
      <c r="E676" s="10"/>
      <c r="F676" s="10"/>
      <c r="G676" s="11" t="s">
        <v>10</v>
      </c>
      <c r="H676" s="8"/>
      <c r="I676" s="8">
        <v>134</v>
      </c>
      <c r="J676" s="12" t="s">
        <v>485</v>
      </c>
    </row>
    <row r="677" spans="1:10" ht="11.25" customHeight="1" x14ac:dyDescent="0.2">
      <c r="A677" s="7" t="s">
        <v>2542</v>
      </c>
      <c r="B677" s="21" t="s">
        <v>168</v>
      </c>
      <c r="C677" s="22">
        <v>157</v>
      </c>
      <c r="D677" s="9" t="s">
        <v>896</v>
      </c>
      <c r="E677" s="10"/>
      <c r="F677" s="10"/>
      <c r="G677" s="11" t="s">
        <v>10</v>
      </c>
      <c r="H677" s="8"/>
      <c r="I677" s="8">
        <v>135</v>
      </c>
      <c r="J677" s="12" t="s">
        <v>486</v>
      </c>
    </row>
    <row r="678" spans="1:10" ht="11.25" customHeight="1" x14ac:dyDescent="0.2">
      <c r="A678" s="7" t="s">
        <v>2542</v>
      </c>
      <c r="B678" s="21" t="s">
        <v>897</v>
      </c>
      <c r="C678" s="22">
        <v>158</v>
      </c>
      <c r="D678" s="9" t="s">
        <v>898</v>
      </c>
      <c r="E678" s="10"/>
      <c r="F678" s="10"/>
      <c r="G678" s="11" t="s">
        <v>10</v>
      </c>
      <c r="H678" s="8"/>
      <c r="I678" s="8">
        <v>136</v>
      </c>
      <c r="J678" s="12" t="s">
        <v>487</v>
      </c>
    </row>
    <row r="679" spans="1:10" ht="11.25" customHeight="1" x14ac:dyDescent="0.2">
      <c r="A679" s="7" t="s">
        <v>2542</v>
      </c>
      <c r="B679" s="21" t="s">
        <v>899</v>
      </c>
      <c r="C679" s="22">
        <v>159</v>
      </c>
      <c r="D679" s="9" t="s">
        <v>900</v>
      </c>
      <c r="E679" s="10"/>
      <c r="F679" s="10"/>
      <c r="G679" s="11" t="s">
        <v>10</v>
      </c>
      <c r="H679" s="8"/>
      <c r="I679" s="8">
        <v>137</v>
      </c>
      <c r="J679" s="12" t="s">
        <v>488</v>
      </c>
    </row>
    <row r="680" spans="1:10" ht="11.25" customHeight="1" x14ac:dyDescent="0.2">
      <c r="A680" s="7" t="s">
        <v>2542</v>
      </c>
      <c r="B680" s="21" t="s">
        <v>901</v>
      </c>
      <c r="C680" s="22">
        <v>160</v>
      </c>
      <c r="D680" s="9" t="s">
        <v>902</v>
      </c>
      <c r="E680" s="10"/>
      <c r="F680" s="10"/>
      <c r="G680" s="11" t="s">
        <v>10</v>
      </c>
      <c r="H680" s="8"/>
      <c r="I680" s="8">
        <v>138</v>
      </c>
      <c r="J680" s="12" t="s">
        <v>489</v>
      </c>
    </row>
    <row r="681" spans="1:10" ht="11.25" customHeight="1" x14ac:dyDescent="0.2">
      <c r="A681" s="7" t="s">
        <v>2542</v>
      </c>
      <c r="B681" s="21" t="s">
        <v>903</v>
      </c>
      <c r="C681" s="22">
        <v>161</v>
      </c>
      <c r="D681" s="9" t="s">
        <v>904</v>
      </c>
      <c r="E681" s="10"/>
      <c r="F681" s="10"/>
      <c r="G681" s="11" t="s">
        <v>10</v>
      </c>
      <c r="H681" s="8"/>
      <c r="I681" s="8">
        <v>139</v>
      </c>
      <c r="J681" s="12" t="s">
        <v>490</v>
      </c>
    </row>
    <row r="682" spans="1:10" ht="11.25" customHeight="1" x14ac:dyDescent="0.2">
      <c r="A682" s="7" t="s">
        <v>2542</v>
      </c>
      <c r="B682" s="21" t="s">
        <v>905</v>
      </c>
      <c r="C682" s="22">
        <v>162</v>
      </c>
      <c r="D682" s="9" t="s">
        <v>906</v>
      </c>
      <c r="E682" s="10"/>
      <c r="F682" s="10"/>
      <c r="G682" s="11" t="s">
        <v>10</v>
      </c>
      <c r="H682" s="8"/>
      <c r="I682" s="8">
        <v>140</v>
      </c>
      <c r="J682" s="12" t="s">
        <v>491</v>
      </c>
    </row>
    <row r="683" spans="1:10" ht="11.25" customHeight="1" x14ac:dyDescent="0.2">
      <c r="A683" s="7" t="s">
        <v>2542</v>
      </c>
      <c r="B683" s="21" t="s">
        <v>907</v>
      </c>
      <c r="C683" s="22">
        <v>163</v>
      </c>
      <c r="D683" s="9" t="s">
        <v>908</v>
      </c>
      <c r="E683" s="10"/>
      <c r="F683" s="10"/>
      <c r="G683" s="11" t="s">
        <v>10</v>
      </c>
      <c r="H683" s="8"/>
      <c r="I683" s="8">
        <v>141</v>
      </c>
      <c r="J683" s="12" t="s">
        <v>492</v>
      </c>
    </row>
    <row r="684" spans="1:10" ht="11.25" customHeight="1" x14ac:dyDescent="0.2">
      <c r="A684" s="7" t="s">
        <v>2542</v>
      </c>
      <c r="B684" s="21" t="s">
        <v>909</v>
      </c>
      <c r="C684" s="22">
        <v>164</v>
      </c>
      <c r="D684" s="9" t="s">
        <v>910</v>
      </c>
      <c r="E684" s="10"/>
      <c r="F684" s="10"/>
      <c r="G684" s="11" t="s">
        <v>10</v>
      </c>
      <c r="H684" s="8"/>
      <c r="I684" s="8">
        <v>142</v>
      </c>
      <c r="J684" s="12" t="s">
        <v>493</v>
      </c>
    </row>
    <row r="685" spans="1:10" ht="11.25" customHeight="1" x14ac:dyDescent="0.2">
      <c r="A685" s="7" t="s">
        <v>2542</v>
      </c>
      <c r="B685" s="21" t="s">
        <v>911</v>
      </c>
      <c r="C685" s="22">
        <v>165</v>
      </c>
      <c r="D685" s="9" t="s">
        <v>912</v>
      </c>
      <c r="E685" s="10"/>
      <c r="F685" s="10"/>
      <c r="G685" s="11" t="s">
        <v>10</v>
      </c>
      <c r="H685" s="8"/>
      <c r="I685" s="8">
        <v>143</v>
      </c>
      <c r="J685" s="12" t="s">
        <v>494</v>
      </c>
    </row>
    <row r="686" spans="1:10" ht="11.25" customHeight="1" x14ac:dyDescent="0.2">
      <c r="A686" s="7" t="s">
        <v>2542</v>
      </c>
      <c r="B686" s="21" t="s">
        <v>913</v>
      </c>
      <c r="C686" s="22">
        <v>166</v>
      </c>
      <c r="D686" s="9" t="s">
        <v>914</v>
      </c>
      <c r="E686" s="10"/>
      <c r="F686" s="10"/>
      <c r="G686" s="11" t="s">
        <v>10</v>
      </c>
      <c r="H686" s="8"/>
      <c r="I686" s="8">
        <v>144</v>
      </c>
      <c r="J686" s="12" t="s">
        <v>495</v>
      </c>
    </row>
    <row r="687" spans="1:10" ht="11.25" customHeight="1" x14ac:dyDescent="0.2">
      <c r="A687" s="7" t="s">
        <v>2542</v>
      </c>
      <c r="B687" s="21" t="s">
        <v>915</v>
      </c>
      <c r="C687" s="22">
        <v>167</v>
      </c>
      <c r="D687" s="9" t="s">
        <v>916</v>
      </c>
      <c r="E687" s="10"/>
      <c r="F687" s="10"/>
      <c r="G687" s="11" t="s">
        <v>10</v>
      </c>
      <c r="H687" s="8"/>
      <c r="I687" s="8">
        <v>145</v>
      </c>
      <c r="J687" s="12" t="s">
        <v>496</v>
      </c>
    </row>
    <row r="688" spans="1:10" ht="11.25" customHeight="1" x14ac:dyDescent="0.2">
      <c r="A688" s="7" t="s">
        <v>2542</v>
      </c>
      <c r="B688" s="21" t="s">
        <v>917</v>
      </c>
      <c r="C688" s="22">
        <v>168</v>
      </c>
      <c r="D688" s="9" t="s">
        <v>918</v>
      </c>
      <c r="E688" s="10"/>
      <c r="F688" s="10"/>
      <c r="G688" s="11" t="s">
        <v>10</v>
      </c>
      <c r="H688" s="8"/>
      <c r="I688" s="8">
        <v>146</v>
      </c>
      <c r="J688" s="12" t="s">
        <v>497</v>
      </c>
    </row>
    <row r="689" spans="1:10" ht="11.25" customHeight="1" x14ac:dyDescent="0.2">
      <c r="A689" s="7" t="s">
        <v>2542</v>
      </c>
      <c r="B689" s="21" t="s">
        <v>919</v>
      </c>
      <c r="C689" s="22">
        <v>169</v>
      </c>
      <c r="D689" s="9" t="s">
        <v>920</v>
      </c>
      <c r="E689" s="10"/>
      <c r="F689" s="10"/>
      <c r="G689" s="11" t="s">
        <v>10</v>
      </c>
      <c r="H689" s="8"/>
      <c r="I689" s="8">
        <v>147</v>
      </c>
      <c r="J689" s="12" t="s">
        <v>498</v>
      </c>
    </row>
    <row r="690" spans="1:10" ht="11.25" customHeight="1" x14ac:dyDescent="0.2">
      <c r="A690" s="7" t="s">
        <v>2542</v>
      </c>
      <c r="B690" s="21" t="s">
        <v>921</v>
      </c>
      <c r="C690" s="22">
        <v>170</v>
      </c>
      <c r="D690" s="9" t="s">
        <v>922</v>
      </c>
      <c r="E690" s="10"/>
      <c r="F690" s="10"/>
      <c r="G690" s="11" t="s">
        <v>10</v>
      </c>
      <c r="H690" s="8"/>
      <c r="I690" s="8">
        <v>148</v>
      </c>
      <c r="J690" s="12" t="s">
        <v>499</v>
      </c>
    </row>
    <row r="691" spans="1:10" ht="11.25" customHeight="1" x14ac:dyDescent="0.2">
      <c r="A691" s="7" t="s">
        <v>2542</v>
      </c>
      <c r="B691" s="21" t="s">
        <v>923</v>
      </c>
      <c r="C691" s="22">
        <v>171</v>
      </c>
      <c r="D691" s="9" t="s">
        <v>924</v>
      </c>
      <c r="E691" s="10"/>
      <c r="F691" s="10"/>
      <c r="G691" s="11" t="s">
        <v>10</v>
      </c>
      <c r="H691" s="8"/>
      <c r="I691" s="8">
        <v>149</v>
      </c>
      <c r="J691" s="12" t="s">
        <v>500</v>
      </c>
    </row>
    <row r="692" spans="1:10" ht="11.25" customHeight="1" x14ac:dyDescent="0.2">
      <c r="A692" s="7" t="s">
        <v>2542</v>
      </c>
      <c r="B692" s="21" t="s">
        <v>925</v>
      </c>
      <c r="C692" s="22">
        <v>172</v>
      </c>
      <c r="D692" s="9" t="s">
        <v>926</v>
      </c>
      <c r="E692" s="10"/>
      <c r="F692" s="10"/>
      <c r="G692" s="11" t="s">
        <v>10</v>
      </c>
      <c r="H692" s="8"/>
      <c r="I692" s="8">
        <v>150</v>
      </c>
      <c r="J692" s="12" t="s">
        <v>501</v>
      </c>
    </row>
    <row r="693" spans="1:10" ht="11.25" customHeight="1" x14ac:dyDescent="0.2">
      <c r="A693" s="7" t="s">
        <v>2542</v>
      </c>
      <c r="B693" s="21" t="s">
        <v>927</v>
      </c>
      <c r="C693" s="22">
        <v>173</v>
      </c>
      <c r="D693" s="9" t="s">
        <v>928</v>
      </c>
      <c r="E693" s="10"/>
      <c r="F693" s="10"/>
      <c r="G693" s="11" t="s">
        <v>10</v>
      </c>
      <c r="H693" s="8"/>
      <c r="I693" s="8">
        <v>151</v>
      </c>
      <c r="J693" s="12" t="s">
        <v>502</v>
      </c>
    </row>
    <row r="694" spans="1:10" ht="11.25" customHeight="1" x14ac:dyDescent="0.2">
      <c r="A694" s="7" t="s">
        <v>2542</v>
      </c>
      <c r="B694" s="21" t="s">
        <v>929</v>
      </c>
      <c r="C694" s="22">
        <v>174</v>
      </c>
      <c r="D694" s="9" t="s">
        <v>930</v>
      </c>
      <c r="E694" s="10"/>
      <c r="F694" s="10"/>
      <c r="G694" s="11" t="s">
        <v>10</v>
      </c>
      <c r="H694" s="8"/>
      <c r="I694" s="8">
        <v>152</v>
      </c>
      <c r="J694" s="12" t="s">
        <v>503</v>
      </c>
    </row>
    <row r="695" spans="1:10" ht="11.25" customHeight="1" x14ac:dyDescent="0.2">
      <c r="A695" s="7" t="s">
        <v>2542</v>
      </c>
      <c r="B695" s="21" t="s">
        <v>931</v>
      </c>
      <c r="C695" s="22">
        <v>175</v>
      </c>
      <c r="D695" s="9" t="s">
        <v>932</v>
      </c>
      <c r="E695" s="10"/>
      <c r="F695" s="10"/>
      <c r="G695" s="11" t="s">
        <v>10</v>
      </c>
      <c r="H695" s="8"/>
      <c r="I695" s="8">
        <v>153</v>
      </c>
      <c r="J695" s="12" t="s">
        <v>504</v>
      </c>
    </row>
    <row r="696" spans="1:10" ht="11.25" customHeight="1" x14ac:dyDescent="0.2">
      <c r="A696" s="7" t="s">
        <v>2542</v>
      </c>
      <c r="B696" s="21" t="s">
        <v>933</v>
      </c>
      <c r="C696" s="22">
        <v>176</v>
      </c>
      <c r="D696" s="9" t="s">
        <v>934</v>
      </c>
      <c r="E696" s="10"/>
      <c r="F696" s="10"/>
      <c r="G696" s="11" t="s">
        <v>10</v>
      </c>
      <c r="H696" s="8"/>
      <c r="I696" s="8">
        <v>154</v>
      </c>
      <c r="J696" s="12" t="s">
        <v>505</v>
      </c>
    </row>
    <row r="697" spans="1:10" ht="11.25" customHeight="1" x14ac:dyDescent="0.2">
      <c r="A697" s="7" t="s">
        <v>2542</v>
      </c>
      <c r="B697" s="21" t="s">
        <v>935</v>
      </c>
      <c r="C697" s="22">
        <v>177</v>
      </c>
      <c r="D697" s="9" t="s">
        <v>936</v>
      </c>
      <c r="E697" s="10"/>
      <c r="F697" s="10"/>
      <c r="G697" s="11" t="s">
        <v>10</v>
      </c>
      <c r="H697" s="8"/>
      <c r="I697" s="8">
        <v>155</v>
      </c>
      <c r="J697" s="12" t="s">
        <v>506</v>
      </c>
    </row>
    <row r="698" spans="1:10" ht="11.25" customHeight="1" x14ac:dyDescent="0.2">
      <c r="A698" s="7" t="s">
        <v>2542</v>
      </c>
      <c r="B698" s="21" t="s">
        <v>937</v>
      </c>
      <c r="C698" s="22">
        <v>178</v>
      </c>
      <c r="D698" s="9" t="s">
        <v>938</v>
      </c>
      <c r="E698" s="10"/>
      <c r="F698" s="10"/>
      <c r="G698" s="11" t="s">
        <v>10</v>
      </c>
      <c r="H698" s="8"/>
      <c r="I698" s="8">
        <v>156</v>
      </c>
      <c r="J698" s="12" t="s">
        <v>507</v>
      </c>
    </row>
    <row r="699" spans="1:10" ht="11.25" customHeight="1" x14ac:dyDescent="0.2">
      <c r="A699" s="7" t="s">
        <v>2542</v>
      </c>
      <c r="B699" s="21" t="s">
        <v>939</v>
      </c>
      <c r="C699" s="22">
        <v>179</v>
      </c>
      <c r="D699" s="9" t="s">
        <v>940</v>
      </c>
      <c r="E699" s="10"/>
      <c r="F699" s="10"/>
      <c r="G699" s="11" t="s">
        <v>10</v>
      </c>
      <c r="H699" s="8"/>
      <c r="I699" s="8">
        <v>157</v>
      </c>
      <c r="J699" s="12" t="s">
        <v>508</v>
      </c>
    </row>
    <row r="700" spans="1:10" ht="11.25" customHeight="1" x14ac:dyDescent="0.2">
      <c r="A700" s="7" t="s">
        <v>2542</v>
      </c>
      <c r="B700" s="21" t="s">
        <v>941</v>
      </c>
      <c r="C700" s="22">
        <v>180</v>
      </c>
      <c r="D700" s="9" t="s">
        <v>942</v>
      </c>
      <c r="E700" s="10"/>
      <c r="F700" s="10"/>
      <c r="G700" s="11" t="s">
        <v>10</v>
      </c>
      <c r="H700" s="8"/>
      <c r="I700" s="8">
        <v>158</v>
      </c>
      <c r="J700" s="12" t="s">
        <v>509</v>
      </c>
    </row>
    <row r="701" spans="1:10" ht="11.25" customHeight="1" x14ac:dyDescent="0.2">
      <c r="A701" s="7" t="s">
        <v>2542</v>
      </c>
      <c r="B701" s="21" t="s">
        <v>943</v>
      </c>
      <c r="C701" s="22">
        <v>181</v>
      </c>
      <c r="D701" s="9" t="s">
        <v>944</v>
      </c>
      <c r="E701" s="10"/>
      <c r="F701" s="10"/>
      <c r="G701" s="11" t="s">
        <v>10</v>
      </c>
      <c r="H701" s="8"/>
      <c r="I701" s="8">
        <v>159</v>
      </c>
      <c r="J701" s="12" t="s">
        <v>510</v>
      </c>
    </row>
    <row r="702" spans="1:10" ht="11.25" customHeight="1" x14ac:dyDescent="0.2">
      <c r="A702" s="7" t="s">
        <v>2542</v>
      </c>
      <c r="B702" s="21" t="s">
        <v>945</v>
      </c>
      <c r="C702" s="22">
        <v>182</v>
      </c>
      <c r="D702" s="9" t="s">
        <v>946</v>
      </c>
      <c r="E702" s="10"/>
      <c r="F702" s="10"/>
      <c r="G702" s="11" t="s">
        <v>10</v>
      </c>
      <c r="H702" s="8"/>
      <c r="I702" s="8">
        <v>160</v>
      </c>
      <c r="J702" s="12" t="s">
        <v>511</v>
      </c>
    </row>
    <row r="703" spans="1:10" ht="11.25" customHeight="1" x14ac:dyDescent="0.2">
      <c r="A703" s="7" t="s">
        <v>2542</v>
      </c>
      <c r="B703" s="21" t="s">
        <v>947</v>
      </c>
      <c r="C703" s="22">
        <v>183</v>
      </c>
      <c r="D703" s="9" t="s">
        <v>948</v>
      </c>
      <c r="E703" s="10"/>
      <c r="F703" s="10"/>
      <c r="G703" s="11" t="s">
        <v>10</v>
      </c>
      <c r="H703" s="8"/>
      <c r="I703" s="8">
        <v>161</v>
      </c>
      <c r="J703" s="12" t="s">
        <v>512</v>
      </c>
    </row>
    <row r="704" spans="1:10" ht="11.25" customHeight="1" x14ac:dyDescent="0.2">
      <c r="A704" s="7" t="s">
        <v>2542</v>
      </c>
      <c r="B704" s="21" t="s">
        <v>949</v>
      </c>
      <c r="C704" s="22">
        <v>184</v>
      </c>
      <c r="D704" s="9" t="s">
        <v>950</v>
      </c>
      <c r="E704" s="10"/>
      <c r="F704" s="10"/>
      <c r="G704" s="11" t="s">
        <v>10</v>
      </c>
      <c r="H704" s="8"/>
      <c r="I704" s="8">
        <v>162</v>
      </c>
      <c r="J704" s="12" t="s">
        <v>513</v>
      </c>
    </row>
    <row r="705" spans="1:10" ht="11.25" customHeight="1" x14ac:dyDescent="0.2">
      <c r="A705" s="7" t="s">
        <v>2542</v>
      </c>
      <c r="B705" s="21" t="s">
        <v>951</v>
      </c>
      <c r="C705" s="22">
        <v>185</v>
      </c>
      <c r="D705" s="9" t="s">
        <v>952</v>
      </c>
      <c r="E705" s="10"/>
      <c r="F705" s="10"/>
      <c r="G705" s="11" t="s">
        <v>10</v>
      </c>
      <c r="H705" s="8"/>
      <c r="I705" s="8">
        <v>163</v>
      </c>
      <c r="J705" s="12" t="s">
        <v>514</v>
      </c>
    </row>
    <row r="706" spans="1:10" ht="11.25" customHeight="1" x14ac:dyDescent="0.2">
      <c r="A706" s="7" t="s">
        <v>2542</v>
      </c>
      <c r="B706" s="21" t="s">
        <v>953</v>
      </c>
      <c r="C706" s="22">
        <v>186</v>
      </c>
      <c r="D706" s="9" t="s">
        <v>954</v>
      </c>
      <c r="E706" s="10"/>
      <c r="F706" s="10"/>
      <c r="G706" s="11" t="s">
        <v>10</v>
      </c>
      <c r="H706" s="8"/>
      <c r="I706" s="8">
        <v>164</v>
      </c>
      <c r="J706" s="12" t="s">
        <v>515</v>
      </c>
    </row>
    <row r="707" spans="1:10" ht="11.25" customHeight="1" x14ac:dyDescent="0.2">
      <c r="A707" s="7" t="s">
        <v>2542</v>
      </c>
      <c r="B707" s="21" t="s">
        <v>955</v>
      </c>
      <c r="C707" s="22">
        <v>187</v>
      </c>
      <c r="D707" s="9" t="s">
        <v>956</v>
      </c>
      <c r="E707" s="10"/>
      <c r="F707" s="10"/>
      <c r="G707" s="11" t="s">
        <v>10</v>
      </c>
      <c r="H707" s="8"/>
      <c r="I707" s="8">
        <v>165</v>
      </c>
      <c r="J707" s="12" t="s">
        <v>516</v>
      </c>
    </row>
    <row r="708" spans="1:10" ht="11.25" customHeight="1" x14ac:dyDescent="0.2">
      <c r="A708" s="7" t="s">
        <v>2542</v>
      </c>
      <c r="B708" s="21" t="s">
        <v>957</v>
      </c>
      <c r="C708" s="22">
        <v>188</v>
      </c>
      <c r="D708" s="9" t="s">
        <v>958</v>
      </c>
      <c r="E708" s="10"/>
      <c r="F708" s="10"/>
      <c r="G708" s="11" t="s">
        <v>10</v>
      </c>
      <c r="H708" s="8"/>
      <c r="I708" s="8">
        <v>166</v>
      </c>
      <c r="J708" s="12" t="s">
        <v>517</v>
      </c>
    </row>
    <row r="709" spans="1:10" ht="11.25" customHeight="1" x14ac:dyDescent="0.2">
      <c r="A709" s="7" t="s">
        <v>2542</v>
      </c>
      <c r="B709" s="21" t="s">
        <v>959</v>
      </c>
      <c r="C709" s="22">
        <v>189</v>
      </c>
      <c r="D709" s="9" t="s">
        <v>960</v>
      </c>
      <c r="E709" s="10"/>
      <c r="F709" s="10"/>
      <c r="G709" s="11" t="s">
        <v>10</v>
      </c>
      <c r="H709" s="8"/>
      <c r="I709" s="8">
        <v>167</v>
      </c>
      <c r="J709" s="12" t="s">
        <v>518</v>
      </c>
    </row>
    <row r="710" spans="1:10" ht="11.25" customHeight="1" x14ac:dyDescent="0.2">
      <c r="A710" s="7" t="s">
        <v>2542</v>
      </c>
      <c r="B710" s="21" t="s">
        <v>961</v>
      </c>
      <c r="C710" s="22">
        <v>190</v>
      </c>
      <c r="D710" s="9" t="s">
        <v>962</v>
      </c>
      <c r="E710" s="10"/>
      <c r="F710" s="10"/>
      <c r="G710" s="11" t="s">
        <v>10</v>
      </c>
      <c r="H710" s="8"/>
      <c r="I710" s="8">
        <v>168</v>
      </c>
      <c r="J710" s="12" t="s">
        <v>519</v>
      </c>
    </row>
    <row r="711" spans="1:10" ht="11.25" customHeight="1" x14ac:dyDescent="0.2">
      <c r="A711" s="7" t="s">
        <v>2542</v>
      </c>
      <c r="B711" s="21" t="s">
        <v>963</v>
      </c>
      <c r="C711" s="22">
        <v>191</v>
      </c>
      <c r="D711" s="9" t="s">
        <v>964</v>
      </c>
      <c r="E711" s="10"/>
      <c r="F711" s="10"/>
      <c r="G711" s="11" t="s">
        <v>10</v>
      </c>
      <c r="H711" s="8"/>
      <c r="I711" s="8">
        <v>169</v>
      </c>
      <c r="J711" s="12" t="s">
        <v>520</v>
      </c>
    </row>
    <row r="712" spans="1:10" ht="11.25" customHeight="1" x14ac:dyDescent="0.2">
      <c r="A712" s="7" t="s">
        <v>2542</v>
      </c>
      <c r="B712" s="21" t="s">
        <v>965</v>
      </c>
      <c r="C712" s="22">
        <v>192</v>
      </c>
      <c r="D712" s="9" t="s">
        <v>966</v>
      </c>
      <c r="E712" s="10"/>
      <c r="F712" s="10"/>
      <c r="G712" s="11" t="s">
        <v>10</v>
      </c>
      <c r="H712" s="8"/>
      <c r="I712" s="8">
        <v>170</v>
      </c>
      <c r="J712" s="12" t="s">
        <v>521</v>
      </c>
    </row>
    <row r="713" spans="1:10" ht="11.25" customHeight="1" x14ac:dyDescent="0.2">
      <c r="A713" s="7" t="s">
        <v>2542</v>
      </c>
      <c r="B713" s="21" t="s">
        <v>967</v>
      </c>
      <c r="C713" s="22">
        <v>193</v>
      </c>
      <c r="D713" s="9" t="s">
        <v>968</v>
      </c>
      <c r="E713" s="10"/>
      <c r="F713" s="10"/>
      <c r="G713" s="11" t="s">
        <v>10</v>
      </c>
      <c r="H713" s="8"/>
      <c r="I713" s="8">
        <v>171</v>
      </c>
      <c r="J713" s="12" t="s">
        <v>522</v>
      </c>
    </row>
    <row r="714" spans="1:10" ht="11.25" customHeight="1" x14ac:dyDescent="0.2">
      <c r="A714" s="7" t="s">
        <v>2542</v>
      </c>
      <c r="B714" s="21" t="s">
        <v>969</v>
      </c>
      <c r="C714" s="22">
        <v>194</v>
      </c>
      <c r="D714" s="9" t="s">
        <v>970</v>
      </c>
      <c r="E714" s="10"/>
      <c r="F714" s="10"/>
      <c r="G714" s="11" t="s">
        <v>10</v>
      </c>
      <c r="H714" s="8"/>
      <c r="I714" s="8">
        <v>172</v>
      </c>
      <c r="J714" s="12" t="s">
        <v>523</v>
      </c>
    </row>
    <row r="715" spans="1:10" ht="11.25" customHeight="1" x14ac:dyDescent="0.2">
      <c r="A715" s="7" t="s">
        <v>2542</v>
      </c>
      <c r="B715" s="21" t="s">
        <v>971</v>
      </c>
      <c r="C715" s="22">
        <v>195</v>
      </c>
      <c r="D715" s="9" t="s">
        <v>972</v>
      </c>
      <c r="E715" s="10"/>
      <c r="F715" s="10"/>
      <c r="G715" s="11" t="s">
        <v>10</v>
      </c>
      <c r="H715" s="8"/>
      <c r="I715" s="8">
        <v>173</v>
      </c>
      <c r="J715" s="12" t="s">
        <v>524</v>
      </c>
    </row>
    <row r="716" spans="1:10" ht="11.25" customHeight="1" x14ac:dyDescent="0.2">
      <c r="A716" s="7" t="s">
        <v>2542</v>
      </c>
      <c r="B716" s="21" t="s">
        <v>973</v>
      </c>
      <c r="C716" s="22">
        <v>196</v>
      </c>
      <c r="D716" s="9" t="s">
        <v>974</v>
      </c>
      <c r="E716" s="10"/>
      <c r="F716" s="10"/>
      <c r="G716" s="11" t="s">
        <v>10</v>
      </c>
      <c r="H716" s="8"/>
      <c r="I716" s="8">
        <v>174</v>
      </c>
      <c r="J716" s="12" t="s">
        <v>525</v>
      </c>
    </row>
    <row r="717" spans="1:10" ht="11.25" customHeight="1" x14ac:dyDescent="0.2">
      <c r="A717" s="7" t="s">
        <v>2542</v>
      </c>
      <c r="B717" s="21" t="s">
        <v>975</v>
      </c>
      <c r="C717" s="22">
        <v>197</v>
      </c>
      <c r="D717" s="9" t="s">
        <v>976</v>
      </c>
      <c r="E717" s="10"/>
      <c r="F717" s="10"/>
      <c r="G717" s="11" t="s">
        <v>10</v>
      </c>
      <c r="H717" s="8"/>
      <c r="I717" s="8">
        <v>175</v>
      </c>
      <c r="J717" s="12" t="s">
        <v>526</v>
      </c>
    </row>
    <row r="718" spans="1:10" ht="11.25" customHeight="1" x14ac:dyDescent="0.2">
      <c r="A718" s="7" t="s">
        <v>2542</v>
      </c>
      <c r="B718" s="21" t="s">
        <v>977</v>
      </c>
      <c r="C718" s="22">
        <v>198</v>
      </c>
      <c r="D718" s="9" t="s">
        <v>978</v>
      </c>
      <c r="E718" s="10"/>
      <c r="F718" s="10"/>
      <c r="G718" s="11" t="s">
        <v>10</v>
      </c>
      <c r="H718" s="8"/>
      <c r="I718" s="8">
        <v>176</v>
      </c>
      <c r="J718" s="12" t="s">
        <v>527</v>
      </c>
    </row>
    <row r="719" spans="1:10" ht="11.25" customHeight="1" x14ac:dyDescent="0.2">
      <c r="A719" s="7" t="s">
        <v>2542</v>
      </c>
      <c r="B719" s="21" t="s">
        <v>979</v>
      </c>
      <c r="C719" s="22">
        <v>199</v>
      </c>
      <c r="D719" s="9" t="s">
        <v>980</v>
      </c>
      <c r="E719" s="10"/>
      <c r="F719" s="10"/>
      <c r="G719" s="11" t="s">
        <v>10</v>
      </c>
      <c r="H719" s="8"/>
      <c r="I719" s="8">
        <v>177</v>
      </c>
      <c r="J719" s="12" t="s">
        <v>528</v>
      </c>
    </row>
    <row r="720" spans="1:10" ht="11.25" customHeight="1" x14ac:dyDescent="0.2">
      <c r="A720" s="7" t="s">
        <v>2542</v>
      </c>
      <c r="B720" s="21" t="s">
        <v>981</v>
      </c>
      <c r="C720" s="22">
        <v>200</v>
      </c>
      <c r="D720" s="9" t="s">
        <v>982</v>
      </c>
      <c r="E720" s="10"/>
      <c r="F720" s="10"/>
      <c r="G720" s="11" t="s">
        <v>10</v>
      </c>
      <c r="H720" s="8"/>
      <c r="I720" s="8">
        <v>178</v>
      </c>
      <c r="J720" s="12" t="s">
        <v>529</v>
      </c>
    </row>
    <row r="721" spans="1:10" ht="11.25" customHeight="1" x14ac:dyDescent="0.2">
      <c r="A721" s="7" t="s">
        <v>2542</v>
      </c>
      <c r="B721" s="21" t="s">
        <v>983</v>
      </c>
      <c r="C721" s="22">
        <v>201</v>
      </c>
      <c r="D721" s="9" t="s">
        <v>984</v>
      </c>
      <c r="E721" s="10"/>
      <c r="F721" s="10"/>
      <c r="G721" s="11" t="s">
        <v>10</v>
      </c>
      <c r="H721" s="8"/>
      <c r="I721" s="8">
        <v>179</v>
      </c>
      <c r="J721" s="12" t="s">
        <v>530</v>
      </c>
    </row>
    <row r="722" spans="1:10" ht="11.25" customHeight="1" x14ac:dyDescent="0.2">
      <c r="A722" s="7" t="s">
        <v>2542</v>
      </c>
      <c r="B722" s="21" t="s">
        <v>985</v>
      </c>
      <c r="C722" s="22">
        <v>202</v>
      </c>
      <c r="D722" s="9" t="s">
        <v>986</v>
      </c>
      <c r="E722" s="10"/>
      <c r="F722" s="10"/>
      <c r="G722" s="11" t="s">
        <v>10</v>
      </c>
      <c r="H722" s="8"/>
      <c r="I722" s="8">
        <v>180</v>
      </c>
      <c r="J722" s="12" t="s">
        <v>531</v>
      </c>
    </row>
    <row r="723" spans="1:10" ht="11.25" customHeight="1" x14ac:dyDescent="0.2">
      <c r="A723" s="7" t="s">
        <v>2542</v>
      </c>
      <c r="B723" s="21" t="s">
        <v>987</v>
      </c>
      <c r="C723" s="22">
        <v>203</v>
      </c>
      <c r="D723" s="9" t="s">
        <v>988</v>
      </c>
      <c r="E723" s="10"/>
      <c r="F723" s="10"/>
      <c r="G723" s="11" t="s">
        <v>10</v>
      </c>
      <c r="H723" s="8"/>
      <c r="I723" s="8">
        <v>181</v>
      </c>
      <c r="J723" s="12" t="s">
        <v>532</v>
      </c>
    </row>
    <row r="724" spans="1:10" ht="11.25" customHeight="1" x14ac:dyDescent="0.2">
      <c r="A724" s="7" t="s">
        <v>2542</v>
      </c>
      <c r="B724" s="21" t="s">
        <v>989</v>
      </c>
      <c r="C724" s="22">
        <v>204</v>
      </c>
      <c r="D724" s="9" t="s">
        <v>990</v>
      </c>
      <c r="E724" s="10"/>
      <c r="F724" s="10"/>
      <c r="G724" s="11" t="s">
        <v>10</v>
      </c>
      <c r="H724" s="8"/>
      <c r="I724" s="8">
        <v>182</v>
      </c>
      <c r="J724" s="12" t="s">
        <v>533</v>
      </c>
    </row>
    <row r="725" spans="1:10" ht="11.25" customHeight="1" x14ac:dyDescent="0.2">
      <c r="A725" s="7" t="s">
        <v>2542</v>
      </c>
      <c r="B725" s="21" t="s">
        <v>991</v>
      </c>
      <c r="C725" s="22">
        <v>205</v>
      </c>
      <c r="D725" s="9" t="s">
        <v>992</v>
      </c>
      <c r="E725" s="10"/>
      <c r="F725" s="10"/>
      <c r="G725" s="11" t="s">
        <v>10</v>
      </c>
      <c r="H725" s="8"/>
      <c r="I725" s="8">
        <v>183</v>
      </c>
      <c r="J725" s="12" t="s">
        <v>534</v>
      </c>
    </row>
    <row r="726" spans="1:10" ht="11.25" customHeight="1" x14ac:dyDescent="0.2">
      <c r="A726" s="7" t="s">
        <v>2542</v>
      </c>
      <c r="B726" s="21" t="s">
        <v>993</v>
      </c>
      <c r="C726" s="22">
        <v>206</v>
      </c>
      <c r="D726" s="9" t="s">
        <v>994</v>
      </c>
      <c r="E726" s="10"/>
      <c r="F726" s="10"/>
      <c r="G726" s="11" t="s">
        <v>10</v>
      </c>
      <c r="H726" s="8"/>
      <c r="I726" s="8">
        <v>184</v>
      </c>
      <c r="J726" s="12" t="s">
        <v>535</v>
      </c>
    </row>
    <row r="727" spans="1:10" ht="11.25" customHeight="1" x14ac:dyDescent="0.2">
      <c r="A727" s="7" t="s">
        <v>2542</v>
      </c>
      <c r="B727" s="21" t="s">
        <v>995</v>
      </c>
      <c r="C727" s="22">
        <v>207</v>
      </c>
      <c r="D727" s="9" t="s">
        <v>996</v>
      </c>
      <c r="E727" s="10"/>
      <c r="F727" s="10"/>
      <c r="G727" s="11" t="s">
        <v>10</v>
      </c>
      <c r="H727" s="8"/>
      <c r="I727" s="8">
        <v>185</v>
      </c>
      <c r="J727" s="12" t="s">
        <v>536</v>
      </c>
    </row>
    <row r="728" spans="1:10" ht="11.25" customHeight="1" x14ac:dyDescent="0.2">
      <c r="A728" s="7" t="s">
        <v>2542</v>
      </c>
      <c r="B728" s="21" t="s">
        <v>997</v>
      </c>
      <c r="C728" s="22">
        <v>208</v>
      </c>
      <c r="D728" s="9" t="s">
        <v>998</v>
      </c>
      <c r="E728" s="10"/>
      <c r="F728" s="10"/>
      <c r="G728" s="11" t="s">
        <v>10</v>
      </c>
      <c r="H728" s="8"/>
      <c r="I728" s="8">
        <v>186</v>
      </c>
      <c r="J728" s="12" t="s">
        <v>537</v>
      </c>
    </row>
    <row r="729" spans="1:10" ht="11.25" customHeight="1" x14ac:dyDescent="0.2">
      <c r="A729" s="7" t="s">
        <v>2542</v>
      </c>
      <c r="B729" s="21" t="s">
        <v>999</v>
      </c>
      <c r="C729" s="22">
        <v>209</v>
      </c>
      <c r="D729" s="9" t="s">
        <v>1000</v>
      </c>
      <c r="E729" s="10"/>
      <c r="F729" s="10"/>
      <c r="G729" s="11" t="s">
        <v>10</v>
      </c>
      <c r="H729" s="8"/>
      <c r="I729" s="8">
        <v>187</v>
      </c>
      <c r="J729" s="12" t="s">
        <v>538</v>
      </c>
    </row>
    <row r="730" spans="1:10" ht="11.25" customHeight="1" x14ac:dyDescent="0.2">
      <c r="A730" s="7" t="s">
        <v>2542</v>
      </c>
      <c r="B730" s="21" t="s">
        <v>1001</v>
      </c>
      <c r="C730" s="22">
        <v>210</v>
      </c>
      <c r="D730" s="9" t="s">
        <v>1002</v>
      </c>
      <c r="E730" s="10"/>
      <c r="F730" s="10"/>
      <c r="G730" s="11" t="s">
        <v>10</v>
      </c>
      <c r="H730" s="8"/>
      <c r="I730" s="8">
        <v>188</v>
      </c>
      <c r="J730" s="12" t="s">
        <v>539</v>
      </c>
    </row>
    <row r="731" spans="1:10" ht="11.25" customHeight="1" x14ac:dyDescent="0.2">
      <c r="A731" s="7" t="s">
        <v>2542</v>
      </c>
      <c r="B731" s="21" t="s">
        <v>1003</v>
      </c>
      <c r="C731" s="22">
        <v>211</v>
      </c>
      <c r="D731" s="9" t="s">
        <v>1004</v>
      </c>
      <c r="E731" s="10"/>
      <c r="F731" s="10"/>
      <c r="G731" s="11" t="s">
        <v>10</v>
      </c>
      <c r="H731" s="8"/>
      <c r="I731" s="8">
        <v>189</v>
      </c>
      <c r="J731" s="12" t="s">
        <v>540</v>
      </c>
    </row>
    <row r="732" spans="1:10" ht="11.25" customHeight="1" x14ac:dyDescent="0.2">
      <c r="A732" s="7" t="s">
        <v>2542</v>
      </c>
      <c r="B732" s="21" t="s">
        <v>1005</v>
      </c>
      <c r="C732" s="22">
        <v>212</v>
      </c>
      <c r="D732" s="9" t="s">
        <v>1006</v>
      </c>
      <c r="E732" s="10"/>
      <c r="F732" s="10"/>
      <c r="G732" s="11" t="s">
        <v>10</v>
      </c>
      <c r="H732" s="8"/>
      <c r="I732" s="8">
        <v>190</v>
      </c>
      <c r="J732" s="12" t="s">
        <v>541</v>
      </c>
    </row>
    <row r="733" spans="1:10" ht="11.25" customHeight="1" x14ac:dyDescent="0.2">
      <c r="A733" s="7" t="s">
        <v>2542</v>
      </c>
      <c r="B733" s="21" t="s">
        <v>1007</v>
      </c>
      <c r="C733" s="22">
        <v>213</v>
      </c>
      <c r="D733" s="9" t="s">
        <v>1008</v>
      </c>
      <c r="E733" s="10"/>
      <c r="F733" s="10"/>
      <c r="G733" s="11" t="s">
        <v>10</v>
      </c>
      <c r="H733" s="8"/>
      <c r="I733" s="8">
        <v>191</v>
      </c>
      <c r="J733" s="12" t="s">
        <v>542</v>
      </c>
    </row>
    <row r="734" spans="1:10" ht="11.25" customHeight="1" x14ac:dyDescent="0.2">
      <c r="A734" s="7" t="s">
        <v>2542</v>
      </c>
      <c r="B734" s="21" t="s">
        <v>1009</v>
      </c>
      <c r="C734" s="22">
        <v>214</v>
      </c>
      <c r="D734" s="9" t="s">
        <v>1010</v>
      </c>
      <c r="E734" s="10"/>
      <c r="F734" s="10"/>
      <c r="G734" s="11" t="s">
        <v>10</v>
      </c>
      <c r="H734" s="8"/>
      <c r="I734" s="8">
        <v>192</v>
      </c>
      <c r="J734" s="12" t="s">
        <v>543</v>
      </c>
    </row>
    <row r="735" spans="1:10" ht="11.25" customHeight="1" x14ac:dyDescent="0.2">
      <c r="A735" s="7" t="s">
        <v>2542</v>
      </c>
      <c r="B735" s="21" t="s">
        <v>1011</v>
      </c>
      <c r="C735" s="22">
        <v>215</v>
      </c>
      <c r="D735" s="9" t="s">
        <v>1012</v>
      </c>
      <c r="E735" s="10"/>
      <c r="F735" s="10"/>
      <c r="G735" s="11" t="s">
        <v>10</v>
      </c>
      <c r="H735" s="8"/>
      <c r="I735" s="8">
        <v>193</v>
      </c>
      <c r="J735" s="12" t="s">
        <v>544</v>
      </c>
    </row>
    <row r="736" spans="1:10" ht="11.25" customHeight="1" x14ac:dyDescent="0.2">
      <c r="A736" s="7" t="s">
        <v>2542</v>
      </c>
      <c r="B736" s="21" t="s">
        <v>1013</v>
      </c>
      <c r="C736" s="22">
        <v>216</v>
      </c>
      <c r="D736" s="9" t="s">
        <v>1014</v>
      </c>
      <c r="E736" s="10"/>
      <c r="F736" s="10"/>
      <c r="G736" s="11" t="s">
        <v>10</v>
      </c>
      <c r="H736" s="8"/>
      <c r="I736" s="8">
        <v>194</v>
      </c>
      <c r="J736" s="12" t="s">
        <v>545</v>
      </c>
    </row>
    <row r="737" spans="1:10" ht="11.25" customHeight="1" x14ac:dyDescent="0.2">
      <c r="A737" s="7" t="s">
        <v>2542</v>
      </c>
      <c r="B737" s="21" t="s">
        <v>1015</v>
      </c>
      <c r="C737" s="22">
        <v>217</v>
      </c>
      <c r="D737" s="9" t="s">
        <v>1016</v>
      </c>
      <c r="E737" s="10"/>
      <c r="F737" s="10"/>
      <c r="G737" s="11" t="s">
        <v>10</v>
      </c>
      <c r="H737" s="8"/>
      <c r="I737" s="8">
        <v>195</v>
      </c>
      <c r="J737" s="12" t="s">
        <v>546</v>
      </c>
    </row>
    <row r="738" spans="1:10" ht="11.25" customHeight="1" x14ac:dyDescent="0.2">
      <c r="A738" s="7" t="s">
        <v>2542</v>
      </c>
      <c r="B738" s="21" t="s">
        <v>1017</v>
      </c>
      <c r="C738" s="22">
        <v>218</v>
      </c>
      <c r="D738" s="9" t="s">
        <v>1018</v>
      </c>
      <c r="E738" s="10"/>
      <c r="F738" s="10"/>
      <c r="G738" s="11" t="s">
        <v>10</v>
      </c>
      <c r="H738" s="8"/>
      <c r="I738" s="8">
        <v>196</v>
      </c>
      <c r="J738" s="12" t="s">
        <v>547</v>
      </c>
    </row>
    <row r="739" spans="1:10" ht="11.25" customHeight="1" x14ac:dyDescent="0.2">
      <c r="A739" s="7" t="s">
        <v>2542</v>
      </c>
      <c r="B739" s="21" t="s">
        <v>1019</v>
      </c>
      <c r="C739" s="22">
        <v>219</v>
      </c>
      <c r="D739" s="9" t="s">
        <v>1020</v>
      </c>
      <c r="E739" s="10"/>
      <c r="F739" s="10"/>
      <c r="G739" s="11" t="s">
        <v>10</v>
      </c>
      <c r="H739" s="8"/>
      <c r="I739" s="8">
        <v>197</v>
      </c>
      <c r="J739" s="12" t="s">
        <v>548</v>
      </c>
    </row>
    <row r="740" spans="1:10" ht="11.25" customHeight="1" x14ac:dyDescent="0.2">
      <c r="A740" s="7" t="s">
        <v>2542</v>
      </c>
      <c r="B740" s="21" t="s">
        <v>1021</v>
      </c>
      <c r="C740" s="22">
        <v>220</v>
      </c>
      <c r="D740" s="9" t="s">
        <v>1022</v>
      </c>
      <c r="E740" s="10"/>
      <c r="F740" s="10"/>
      <c r="G740" s="11" t="s">
        <v>10</v>
      </c>
      <c r="H740" s="8"/>
      <c r="I740" s="8">
        <v>198</v>
      </c>
      <c r="J740" s="12" t="s">
        <v>549</v>
      </c>
    </row>
    <row r="741" spans="1:10" ht="11.25" customHeight="1" x14ac:dyDescent="0.2">
      <c r="A741" s="7" t="s">
        <v>2542</v>
      </c>
      <c r="B741" s="21" t="s">
        <v>1023</v>
      </c>
      <c r="C741" s="22">
        <v>221</v>
      </c>
      <c r="D741" s="9" t="s">
        <v>1024</v>
      </c>
      <c r="E741" s="10"/>
      <c r="F741" s="10"/>
      <c r="G741" s="11" t="s">
        <v>10</v>
      </c>
      <c r="H741" s="8"/>
      <c r="I741" s="8">
        <v>199</v>
      </c>
      <c r="J741" s="12" t="s">
        <v>550</v>
      </c>
    </row>
    <row r="742" spans="1:10" ht="11.25" customHeight="1" x14ac:dyDescent="0.2">
      <c r="A742" s="7" t="s">
        <v>2542</v>
      </c>
      <c r="B742" s="21" t="s">
        <v>1025</v>
      </c>
      <c r="C742" s="22">
        <v>222</v>
      </c>
      <c r="D742" s="9" t="s">
        <v>1026</v>
      </c>
      <c r="E742" s="10"/>
      <c r="F742" s="10"/>
      <c r="G742" s="11" t="s">
        <v>10</v>
      </c>
      <c r="H742" s="8"/>
      <c r="I742" s="8">
        <v>200</v>
      </c>
      <c r="J742" s="12" t="s">
        <v>551</v>
      </c>
    </row>
    <row r="743" spans="1:10" ht="11.25" customHeight="1" x14ac:dyDescent="0.2">
      <c r="A743" s="7" t="s">
        <v>2542</v>
      </c>
      <c r="B743" s="21" t="s">
        <v>1027</v>
      </c>
      <c r="C743" s="22">
        <v>223</v>
      </c>
      <c r="D743" s="9" t="s">
        <v>1028</v>
      </c>
      <c r="E743" s="10"/>
      <c r="F743" s="10"/>
      <c r="G743" s="11" t="s">
        <v>10</v>
      </c>
      <c r="H743" s="8"/>
      <c r="I743" s="8">
        <v>201</v>
      </c>
      <c r="J743" s="12" t="s">
        <v>552</v>
      </c>
    </row>
    <row r="744" spans="1:10" ht="11.25" customHeight="1" x14ac:dyDescent="0.2">
      <c r="A744" s="7" t="s">
        <v>2542</v>
      </c>
      <c r="B744" s="21" t="s">
        <v>1029</v>
      </c>
      <c r="C744" s="22">
        <v>224</v>
      </c>
      <c r="D744" s="9" t="s">
        <v>1030</v>
      </c>
      <c r="E744" s="10"/>
      <c r="F744" s="10"/>
      <c r="G744" s="11" t="s">
        <v>10</v>
      </c>
      <c r="H744" s="8"/>
      <c r="I744" s="8">
        <v>202</v>
      </c>
      <c r="J744" s="12" t="s">
        <v>553</v>
      </c>
    </row>
    <row r="745" spans="1:10" ht="11.25" customHeight="1" x14ac:dyDescent="0.2">
      <c r="A745" s="7" t="s">
        <v>2542</v>
      </c>
      <c r="B745" s="21" t="s">
        <v>1031</v>
      </c>
      <c r="C745" s="22">
        <v>225</v>
      </c>
      <c r="D745" s="9" t="s">
        <v>1032</v>
      </c>
      <c r="E745" s="10"/>
      <c r="F745" s="10"/>
      <c r="G745" s="11" t="s">
        <v>10</v>
      </c>
      <c r="H745" s="8"/>
      <c r="I745" s="8">
        <v>203</v>
      </c>
      <c r="J745" s="12" t="s">
        <v>554</v>
      </c>
    </row>
    <row r="746" spans="1:10" ht="11.25" customHeight="1" x14ac:dyDescent="0.2">
      <c r="A746" s="7" t="s">
        <v>2542</v>
      </c>
      <c r="B746" s="21" t="s">
        <v>1033</v>
      </c>
      <c r="C746" s="22">
        <v>226</v>
      </c>
      <c r="D746" s="9" t="s">
        <v>1034</v>
      </c>
      <c r="E746" s="10"/>
      <c r="F746" s="10"/>
      <c r="G746" s="11" t="s">
        <v>10</v>
      </c>
      <c r="H746" s="8"/>
      <c r="I746" s="8">
        <v>204</v>
      </c>
      <c r="J746" s="12" t="s">
        <v>555</v>
      </c>
    </row>
    <row r="747" spans="1:10" ht="11.25" customHeight="1" x14ac:dyDescent="0.2">
      <c r="A747" s="7" t="s">
        <v>2542</v>
      </c>
      <c r="B747" s="21" t="s">
        <v>1035</v>
      </c>
      <c r="C747" s="22">
        <v>227</v>
      </c>
      <c r="D747" s="9" t="s">
        <v>1036</v>
      </c>
      <c r="E747" s="10"/>
      <c r="F747" s="10"/>
      <c r="G747" s="11" t="s">
        <v>10</v>
      </c>
      <c r="H747" s="8"/>
      <c r="I747" s="8">
        <v>205</v>
      </c>
      <c r="J747" s="12" t="s">
        <v>556</v>
      </c>
    </row>
    <row r="748" spans="1:10" ht="11.25" customHeight="1" x14ac:dyDescent="0.2">
      <c r="A748" s="7" t="s">
        <v>2542</v>
      </c>
      <c r="B748" s="21" t="s">
        <v>1037</v>
      </c>
      <c r="C748" s="22">
        <v>228</v>
      </c>
      <c r="D748" s="9" t="s">
        <v>1038</v>
      </c>
      <c r="E748" s="10"/>
      <c r="F748" s="10"/>
      <c r="G748" s="11" t="s">
        <v>10</v>
      </c>
      <c r="H748" s="8"/>
      <c r="I748" s="8">
        <v>206</v>
      </c>
      <c r="J748" s="12" t="s">
        <v>557</v>
      </c>
    </row>
    <row r="749" spans="1:10" ht="11.25" customHeight="1" x14ac:dyDescent="0.2">
      <c r="A749" s="7" t="s">
        <v>2542</v>
      </c>
      <c r="B749" s="21" t="s">
        <v>1039</v>
      </c>
      <c r="C749" s="22">
        <v>229</v>
      </c>
      <c r="D749" s="9" t="s">
        <v>1040</v>
      </c>
      <c r="E749" s="10"/>
      <c r="F749" s="10"/>
      <c r="G749" s="11" t="s">
        <v>10</v>
      </c>
      <c r="H749" s="8"/>
      <c r="I749" s="8">
        <v>207</v>
      </c>
      <c r="J749" s="12" t="s">
        <v>558</v>
      </c>
    </row>
    <row r="750" spans="1:10" ht="11.25" customHeight="1" x14ac:dyDescent="0.2">
      <c r="A750" s="7" t="s">
        <v>2542</v>
      </c>
      <c r="B750" s="21" t="s">
        <v>1041</v>
      </c>
      <c r="C750" s="22">
        <v>230</v>
      </c>
      <c r="D750" s="9" t="s">
        <v>1042</v>
      </c>
      <c r="E750" s="10"/>
      <c r="F750" s="10"/>
      <c r="G750" s="11" t="s">
        <v>10</v>
      </c>
      <c r="H750" s="8"/>
      <c r="I750" s="8">
        <v>208</v>
      </c>
      <c r="J750" s="12" t="s">
        <v>559</v>
      </c>
    </row>
    <row r="751" spans="1:10" ht="11.25" customHeight="1" x14ac:dyDescent="0.2">
      <c r="A751" s="7" t="s">
        <v>2542</v>
      </c>
      <c r="B751" s="21" t="s">
        <v>1043</v>
      </c>
      <c r="C751" s="22">
        <v>231</v>
      </c>
      <c r="D751" s="9" t="s">
        <v>1044</v>
      </c>
      <c r="E751" s="10"/>
      <c r="F751" s="10"/>
      <c r="G751" s="11" t="s">
        <v>10</v>
      </c>
      <c r="H751" s="8"/>
      <c r="I751" s="8">
        <v>209</v>
      </c>
      <c r="J751" s="12" t="s">
        <v>560</v>
      </c>
    </row>
    <row r="752" spans="1:10" ht="11.25" customHeight="1" x14ac:dyDescent="0.2">
      <c r="A752" s="7" t="s">
        <v>2542</v>
      </c>
      <c r="B752" s="21" t="s">
        <v>1045</v>
      </c>
      <c r="C752" s="22">
        <v>232</v>
      </c>
      <c r="D752" s="9" t="s">
        <v>1046</v>
      </c>
      <c r="E752" s="10"/>
      <c r="F752" s="10"/>
      <c r="G752" s="11" t="s">
        <v>10</v>
      </c>
      <c r="H752" s="8"/>
      <c r="I752" s="8">
        <v>210</v>
      </c>
      <c r="J752" s="12" t="s">
        <v>561</v>
      </c>
    </row>
    <row r="753" spans="1:10" ht="11.25" customHeight="1" x14ac:dyDescent="0.2">
      <c r="A753" s="7" t="s">
        <v>2542</v>
      </c>
      <c r="B753" s="21" t="s">
        <v>1047</v>
      </c>
      <c r="C753" s="22">
        <v>233</v>
      </c>
      <c r="D753" s="9" t="s">
        <v>1048</v>
      </c>
      <c r="E753" s="10"/>
      <c r="F753" s="10"/>
      <c r="G753" s="11" t="s">
        <v>10</v>
      </c>
      <c r="H753" s="8"/>
      <c r="I753" s="8">
        <v>211</v>
      </c>
      <c r="J753" s="12" t="s">
        <v>562</v>
      </c>
    </row>
    <row r="754" spans="1:10" ht="11.25" customHeight="1" x14ac:dyDescent="0.2">
      <c r="A754" s="7" t="s">
        <v>2542</v>
      </c>
      <c r="B754" s="21" t="s">
        <v>1049</v>
      </c>
      <c r="C754" s="22">
        <v>234</v>
      </c>
      <c r="D754" s="9" t="s">
        <v>1050</v>
      </c>
      <c r="E754" s="10"/>
      <c r="F754" s="10"/>
      <c r="G754" s="11" t="s">
        <v>10</v>
      </c>
      <c r="H754" s="8"/>
      <c r="I754" s="8">
        <v>212</v>
      </c>
      <c r="J754" s="12" t="s">
        <v>563</v>
      </c>
    </row>
    <row r="755" spans="1:10" ht="11.25" customHeight="1" x14ac:dyDescent="0.2">
      <c r="A755" s="7" t="s">
        <v>2542</v>
      </c>
      <c r="B755" s="21" t="s">
        <v>1051</v>
      </c>
      <c r="C755" s="22">
        <v>235</v>
      </c>
      <c r="D755" s="9" t="s">
        <v>1052</v>
      </c>
      <c r="E755" s="10"/>
      <c r="F755" s="10"/>
      <c r="G755" s="11" t="s">
        <v>10</v>
      </c>
      <c r="H755" s="8"/>
      <c r="I755" s="8">
        <v>213</v>
      </c>
      <c r="J755" s="12" t="s">
        <v>564</v>
      </c>
    </row>
    <row r="756" spans="1:10" ht="11.25" customHeight="1" x14ac:dyDescent="0.2">
      <c r="A756" s="7" t="s">
        <v>2542</v>
      </c>
      <c r="B756" s="21" t="s">
        <v>1053</v>
      </c>
      <c r="C756" s="22">
        <v>236</v>
      </c>
      <c r="D756" s="9" t="s">
        <v>1054</v>
      </c>
      <c r="E756" s="10"/>
      <c r="F756" s="10"/>
      <c r="G756" s="11" t="s">
        <v>10</v>
      </c>
      <c r="H756" s="8"/>
      <c r="I756" s="8">
        <v>214</v>
      </c>
      <c r="J756" s="12" t="s">
        <v>565</v>
      </c>
    </row>
    <row r="757" spans="1:10" ht="11.25" customHeight="1" x14ac:dyDescent="0.2">
      <c r="A757" s="7" t="s">
        <v>2542</v>
      </c>
      <c r="B757" s="21" t="s">
        <v>1055</v>
      </c>
      <c r="C757" s="22">
        <v>237</v>
      </c>
      <c r="D757" s="9" t="s">
        <v>1056</v>
      </c>
      <c r="E757" s="10"/>
      <c r="F757" s="10"/>
      <c r="G757" s="11" t="s">
        <v>10</v>
      </c>
      <c r="H757" s="8"/>
      <c r="I757" s="8">
        <v>215</v>
      </c>
      <c r="J757" s="12" t="s">
        <v>566</v>
      </c>
    </row>
    <row r="758" spans="1:10" ht="11.25" customHeight="1" x14ac:dyDescent="0.2">
      <c r="A758" s="7" t="s">
        <v>2542</v>
      </c>
      <c r="B758" s="21" t="s">
        <v>1057</v>
      </c>
      <c r="C758" s="22">
        <v>238</v>
      </c>
      <c r="D758" s="9" t="s">
        <v>1058</v>
      </c>
      <c r="E758" s="10"/>
      <c r="F758" s="10"/>
      <c r="G758" s="11" t="s">
        <v>10</v>
      </c>
      <c r="H758" s="8"/>
      <c r="I758" s="8">
        <v>216</v>
      </c>
      <c r="J758" s="12" t="s">
        <v>567</v>
      </c>
    </row>
    <row r="759" spans="1:10" ht="11.25" customHeight="1" x14ac:dyDescent="0.2">
      <c r="A759" s="7" t="s">
        <v>2542</v>
      </c>
      <c r="B759" s="21" t="s">
        <v>1059</v>
      </c>
      <c r="C759" s="22">
        <v>239</v>
      </c>
      <c r="D759" s="9" t="s">
        <v>1060</v>
      </c>
      <c r="E759" s="10"/>
      <c r="F759" s="10"/>
      <c r="G759" s="11" t="s">
        <v>10</v>
      </c>
      <c r="H759" s="8"/>
      <c r="I759" s="8">
        <v>217</v>
      </c>
      <c r="J759" s="12" t="s">
        <v>568</v>
      </c>
    </row>
    <row r="760" spans="1:10" ht="11.25" customHeight="1" x14ac:dyDescent="0.2">
      <c r="A760" s="7" t="s">
        <v>2542</v>
      </c>
      <c r="B760" s="21" t="s">
        <v>1061</v>
      </c>
      <c r="C760" s="22">
        <v>240</v>
      </c>
      <c r="D760" s="9" t="s">
        <v>1062</v>
      </c>
      <c r="E760" s="10"/>
      <c r="F760" s="10"/>
      <c r="G760" s="11" t="s">
        <v>10</v>
      </c>
      <c r="H760" s="8"/>
      <c r="I760" s="8">
        <v>218</v>
      </c>
      <c r="J760" s="12" t="s">
        <v>569</v>
      </c>
    </row>
    <row r="761" spans="1:10" ht="11.25" customHeight="1" x14ac:dyDescent="0.2">
      <c r="A761" s="7" t="s">
        <v>2542</v>
      </c>
      <c r="B761" s="21" t="s">
        <v>1063</v>
      </c>
      <c r="C761" s="22">
        <v>241</v>
      </c>
      <c r="D761" s="9" t="s">
        <v>1064</v>
      </c>
      <c r="E761" s="10"/>
      <c r="F761" s="10"/>
      <c r="G761" s="11" t="s">
        <v>10</v>
      </c>
      <c r="H761" s="8"/>
      <c r="I761" s="8">
        <v>219</v>
      </c>
      <c r="J761" s="12" t="s">
        <v>570</v>
      </c>
    </row>
    <row r="762" spans="1:10" ht="11.25" customHeight="1" x14ac:dyDescent="0.2">
      <c r="A762" s="7" t="s">
        <v>2542</v>
      </c>
      <c r="B762" s="21" t="s">
        <v>1065</v>
      </c>
      <c r="C762" s="22">
        <v>242</v>
      </c>
      <c r="D762" s="9" t="s">
        <v>1066</v>
      </c>
      <c r="E762" s="10"/>
      <c r="F762" s="10"/>
      <c r="G762" s="11" t="s">
        <v>10</v>
      </c>
      <c r="H762" s="8"/>
      <c r="I762" s="8">
        <v>220</v>
      </c>
      <c r="J762" s="12" t="s">
        <v>571</v>
      </c>
    </row>
    <row r="763" spans="1:10" ht="11.25" customHeight="1" x14ac:dyDescent="0.2">
      <c r="A763" s="7" t="s">
        <v>2542</v>
      </c>
      <c r="B763" s="21" t="s">
        <v>1067</v>
      </c>
      <c r="C763" s="22">
        <v>243</v>
      </c>
      <c r="D763" s="9" t="s">
        <v>1068</v>
      </c>
      <c r="E763" s="10"/>
      <c r="F763" s="10"/>
      <c r="G763" s="11" t="s">
        <v>10</v>
      </c>
      <c r="H763" s="8"/>
      <c r="I763" s="8">
        <v>221</v>
      </c>
      <c r="J763" s="12" t="s">
        <v>572</v>
      </c>
    </row>
    <row r="764" spans="1:10" ht="11.25" customHeight="1" x14ac:dyDescent="0.2">
      <c r="A764" s="7" t="s">
        <v>2542</v>
      </c>
      <c r="B764" s="21" t="s">
        <v>1069</v>
      </c>
      <c r="C764" s="22">
        <v>244</v>
      </c>
      <c r="D764" s="9" t="s">
        <v>1070</v>
      </c>
      <c r="E764" s="10"/>
      <c r="F764" s="10"/>
      <c r="G764" s="11" t="s">
        <v>10</v>
      </c>
      <c r="H764" s="8"/>
      <c r="I764" s="8">
        <v>222</v>
      </c>
      <c r="J764" s="12" t="s">
        <v>573</v>
      </c>
    </row>
    <row r="765" spans="1:10" ht="11.25" customHeight="1" x14ac:dyDescent="0.2">
      <c r="A765" s="7" t="s">
        <v>2542</v>
      </c>
      <c r="B765" s="21" t="s">
        <v>1071</v>
      </c>
      <c r="C765" s="22">
        <v>245</v>
      </c>
      <c r="D765" s="9" t="s">
        <v>1072</v>
      </c>
      <c r="E765" s="10"/>
      <c r="F765" s="10"/>
      <c r="G765" s="11" t="s">
        <v>10</v>
      </c>
      <c r="H765" s="8"/>
      <c r="I765" s="8">
        <v>223</v>
      </c>
      <c r="J765" s="12" t="s">
        <v>574</v>
      </c>
    </row>
    <row r="766" spans="1:10" ht="11.25" customHeight="1" x14ac:dyDescent="0.2">
      <c r="A766" s="7" t="s">
        <v>2542</v>
      </c>
      <c r="B766" s="21" t="s">
        <v>1073</v>
      </c>
      <c r="C766" s="22">
        <v>246</v>
      </c>
      <c r="D766" s="9" t="s">
        <v>1074</v>
      </c>
      <c r="E766" s="10"/>
      <c r="F766" s="10"/>
      <c r="G766" s="11" t="s">
        <v>10</v>
      </c>
      <c r="H766" s="8"/>
      <c r="I766" s="8">
        <v>224</v>
      </c>
      <c r="J766" s="12" t="s">
        <v>575</v>
      </c>
    </row>
    <row r="767" spans="1:10" ht="11.25" customHeight="1" x14ac:dyDescent="0.2">
      <c r="A767" s="7" t="s">
        <v>2542</v>
      </c>
      <c r="B767" s="21" t="s">
        <v>1075</v>
      </c>
      <c r="C767" s="22">
        <v>247</v>
      </c>
      <c r="D767" s="9" t="s">
        <v>1076</v>
      </c>
      <c r="E767" s="10"/>
      <c r="F767" s="10"/>
      <c r="G767" s="11" t="s">
        <v>10</v>
      </c>
      <c r="H767" s="8"/>
      <c r="I767" s="8">
        <v>225</v>
      </c>
      <c r="J767" s="12" t="s">
        <v>576</v>
      </c>
    </row>
    <row r="768" spans="1:10" ht="11.25" customHeight="1" x14ac:dyDescent="0.2">
      <c r="A768" s="7" t="s">
        <v>2542</v>
      </c>
      <c r="B768" s="21" t="s">
        <v>1077</v>
      </c>
      <c r="C768" s="22">
        <v>248</v>
      </c>
      <c r="D768" s="9" t="s">
        <v>1078</v>
      </c>
      <c r="E768" s="10"/>
      <c r="F768" s="10"/>
      <c r="G768" s="11" t="s">
        <v>10</v>
      </c>
      <c r="H768" s="8"/>
      <c r="I768" s="8">
        <v>226</v>
      </c>
      <c r="J768" s="12" t="s">
        <v>577</v>
      </c>
    </row>
    <row r="769" spans="1:10" ht="11.25" customHeight="1" x14ac:dyDescent="0.2">
      <c r="A769" s="7" t="s">
        <v>2542</v>
      </c>
      <c r="B769" s="21" t="s">
        <v>1079</v>
      </c>
      <c r="C769" s="22">
        <v>249</v>
      </c>
      <c r="D769" s="9" t="s">
        <v>1080</v>
      </c>
      <c r="E769" s="10"/>
      <c r="F769" s="10"/>
      <c r="G769" s="11" t="s">
        <v>10</v>
      </c>
      <c r="H769" s="8"/>
      <c r="I769" s="8">
        <v>227</v>
      </c>
      <c r="J769" s="12" t="s">
        <v>578</v>
      </c>
    </row>
    <row r="770" spans="1:10" ht="11.25" customHeight="1" x14ac:dyDescent="0.2">
      <c r="A770" s="7" t="s">
        <v>2542</v>
      </c>
      <c r="B770" s="21" t="s">
        <v>1081</v>
      </c>
      <c r="C770" s="22">
        <v>250</v>
      </c>
      <c r="D770" s="9" t="s">
        <v>1082</v>
      </c>
      <c r="E770" s="10"/>
      <c r="F770" s="10"/>
      <c r="G770" s="11" t="s">
        <v>10</v>
      </c>
      <c r="H770" s="8"/>
      <c r="I770" s="8">
        <v>228</v>
      </c>
      <c r="J770" s="12" t="s">
        <v>579</v>
      </c>
    </row>
    <row r="771" spans="1:10" ht="11.25" customHeight="1" x14ac:dyDescent="0.2">
      <c r="A771" s="7" t="s">
        <v>2542</v>
      </c>
      <c r="B771" s="21" t="s">
        <v>1083</v>
      </c>
      <c r="C771" s="22">
        <v>251</v>
      </c>
      <c r="D771" s="9" t="s">
        <v>1084</v>
      </c>
      <c r="E771" s="10"/>
      <c r="F771" s="10"/>
      <c r="G771" s="11" t="s">
        <v>10</v>
      </c>
      <c r="H771" s="8"/>
      <c r="I771" s="8">
        <v>229</v>
      </c>
      <c r="J771" s="12" t="s">
        <v>580</v>
      </c>
    </row>
    <row r="772" spans="1:10" ht="11.25" customHeight="1" x14ac:dyDescent="0.2">
      <c r="A772" s="7" t="s">
        <v>2542</v>
      </c>
      <c r="B772" s="21" t="s">
        <v>1085</v>
      </c>
      <c r="C772" s="22">
        <v>252</v>
      </c>
      <c r="D772" s="9" t="s">
        <v>1086</v>
      </c>
      <c r="E772" s="10"/>
      <c r="F772" s="10"/>
      <c r="G772" s="11" t="s">
        <v>10</v>
      </c>
      <c r="H772" s="8"/>
      <c r="I772" s="8">
        <v>230</v>
      </c>
      <c r="J772" s="12" t="s">
        <v>581</v>
      </c>
    </row>
    <row r="773" spans="1:10" ht="11.25" customHeight="1" x14ac:dyDescent="0.2">
      <c r="A773" s="7" t="s">
        <v>2542</v>
      </c>
      <c r="B773" s="21" t="s">
        <v>1087</v>
      </c>
      <c r="C773" s="22">
        <v>253</v>
      </c>
      <c r="D773" s="9" t="s">
        <v>1088</v>
      </c>
      <c r="E773" s="10"/>
      <c r="F773" s="10"/>
      <c r="G773" s="11" t="s">
        <v>10</v>
      </c>
      <c r="H773" s="8"/>
      <c r="I773" s="8">
        <v>231</v>
      </c>
      <c r="J773" s="12" t="s">
        <v>582</v>
      </c>
    </row>
    <row r="774" spans="1:10" ht="11.25" customHeight="1" x14ac:dyDescent="0.2">
      <c r="A774" s="7" t="s">
        <v>2542</v>
      </c>
      <c r="B774" s="21" t="s">
        <v>1089</v>
      </c>
      <c r="C774" s="22">
        <v>254</v>
      </c>
      <c r="D774" s="9" t="s">
        <v>1090</v>
      </c>
      <c r="E774" s="10"/>
      <c r="F774" s="10"/>
      <c r="G774" s="11" t="s">
        <v>10</v>
      </c>
      <c r="H774" s="8"/>
      <c r="I774" s="8">
        <v>232</v>
      </c>
      <c r="J774" s="12" t="s">
        <v>583</v>
      </c>
    </row>
    <row r="775" spans="1:10" ht="11.25" customHeight="1" x14ac:dyDescent="0.2">
      <c r="A775" s="7" t="s">
        <v>2542</v>
      </c>
      <c r="B775" s="21" t="s">
        <v>1091</v>
      </c>
      <c r="C775" s="22">
        <v>255</v>
      </c>
      <c r="D775" s="9" t="s">
        <v>1092</v>
      </c>
      <c r="E775" s="10"/>
      <c r="F775" s="10"/>
      <c r="G775" s="11" t="s">
        <v>10</v>
      </c>
      <c r="H775" s="8"/>
      <c r="I775" s="8">
        <v>233</v>
      </c>
      <c r="J775" s="12" t="s">
        <v>584</v>
      </c>
    </row>
    <row r="776" spans="1:10" ht="11.25" customHeight="1" x14ac:dyDescent="0.2">
      <c r="A776" s="7" t="s">
        <v>2542</v>
      </c>
      <c r="B776" s="21" t="s">
        <v>1093</v>
      </c>
      <c r="C776" s="22">
        <v>256</v>
      </c>
      <c r="D776" s="9" t="s">
        <v>1094</v>
      </c>
      <c r="E776" s="10"/>
      <c r="F776" s="10"/>
      <c r="G776" s="11" t="s">
        <v>10</v>
      </c>
      <c r="H776" s="8"/>
      <c r="I776" s="8">
        <v>234</v>
      </c>
      <c r="J776" s="12" t="s">
        <v>585</v>
      </c>
    </row>
    <row r="777" spans="1:10" ht="11.25" customHeight="1" x14ac:dyDescent="0.2">
      <c r="A777" s="7" t="s">
        <v>2542</v>
      </c>
      <c r="B777" s="21" t="s">
        <v>1095</v>
      </c>
      <c r="C777" s="22">
        <v>257</v>
      </c>
      <c r="D777" s="9" t="s">
        <v>1096</v>
      </c>
      <c r="E777" s="10"/>
      <c r="F777" s="10"/>
      <c r="G777" s="11" t="s">
        <v>10</v>
      </c>
      <c r="H777" s="8"/>
      <c r="I777" s="8">
        <v>235</v>
      </c>
      <c r="J777" s="12" t="s">
        <v>586</v>
      </c>
    </row>
    <row r="778" spans="1:10" ht="11.25" customHeight="1" x14ac:dyDescent="0.2">
      <c r="A778" s="7" t="s">
        <v>2542</v>
      </c>
      <c r="B778" s="21" t="s">
        <v>1097</v>
      </c>
      <c r="C778" s="22">
        <v>258</v>
      </c>
      <c r="D778" s="9" t="s">
        <v>1098</v>
      </c>
      <c r="E778" s="10"/>
      <c r="F778" s="10"/>
      <c r="G778" s="11" t="s">
        <v>10</v>
      </c>
      <c r="H778" s="8"/>
      <c r="I778" s="8">
        <v>236</v>
      </c>
      <c r="J778" s="12" t="s">
        <v>587</v>
      </c>
    </row>
    <row r="779" spans="1:10" ht="11.25" customHeight="1" x14ac:dyDescent="0.2">
      <c r="A779" s="7" t="s">
        <v>2542</v>
      </c>
      <c r="B779" s="21" t="s">
        <v>1099</v>
      </c>
      <c r="C779" s="22">
        <v>259</v>
      </c>
      <c r="D779" s="9" t="s">
        <v>1100</v>
      </c>
      <c r="E779" s="10"/>
      <c r="F779" s="10"/>
      <c r="G779" s="11" t="s">
        <v>10</v>
      </c>
      <c r="H779" s="8"/>
      <c r="I779" s="8">
        <v>237</v>
      </c>
      <c r="J779" s="12" t="s">
        <v>588</v>
      </c>
    </row>
    <row r="780" spans="1:10" ht="11.25" customHeight="1" x14ac:dyDescent="0.2">
      <c r="A780" s="7" t="s">
        <v>2542</v>
      </c>
      <c r="B780" s="21" t="s">
        <v>1101</v>
      </c>
      <c r="C780" s="22">
        <v>260</v>
      </c>
      <c r="D780" s="9" t="s">
        <v>1102</v>
      </c>
      <c r="E780" s="10"/>
      <c r="F780" s="10"/>
      <c r="G780" s="11" t="s">
        <v>10</v>
      </c>
      <c r="H780" s="8"/>
      <c r="I780" s="8">
        <v>238</v>
      </c>
      <c r="J780" s="12" t="s">
        <v>589</v>
      </c>
    </row>
    <row r="781" spans="1:10" ht="11.25" customHeight="1" x14ac:dyDescent="0.2">
      <c r="A781" s="7" t="s">
        <v>2542</v>
      </c>
      <c r="B781" s="21" t="s">
        <v>1103</v>
      </c>
      <c r="C781" s="22">
        <v>261</v>
      </c>
      <c r="D781" s="9" t="s">
        <v>1104</v>
      </c>
      <c r="E781" s="10"/>
      <c r="F781" s="10"/>
      <c r="G781" s="11" t="s">
        <v>10</v>
      </c>
      <c r="H781" s="8"/>
      <c r="I781" s="8">
        <v>239</v>
      </c>
      <c r="J781" s="12" t="s">
        <v>590</v>
      </c>
    </row>
    <row r="782" spans="1:10" ht="11.25" customHeight="1" x14ac:dyDescent="0.2">
      <c r="A782" s="7" t="s">
        <v>2542</v>
      </c>
      <c r="B782" s="21" t="s">
        <v>1105</v>
      </c>
      <c r="C782" s="22">
        <v>262</v>
      </c>
      <c r="D782" s="9" t="s">
        <v>1106</v>
      </c>
      <c r="E782" s="10"/>
      <c r="F782" s="10"/>
      <c r="G782" s="11" t="s">
        <v>10</v>
      </c>
      <c r="H782" s="8"/>
      <c r="I782" s="8">
        <v>240</v>
      </c>
      <c r="J782" s="12" t="s">
        <v>591</v>
      </c>
    </row>
    <row r="783" spans="1:10" ht="11.25" customHeight="1" x14ac:dyDescent="0.2">
      <c r="A783" s="7" t="s">
        <v>2542</v>
      </c>
      <c r="B783" s="21" t="s">
        <v>1107</v>
      </c>
      <c r="C783" s="22">
        <v>263</v>
      </c>
      <c r="D783" s="9" t="s">
        <v>1108</v>
      </c>
      <c r="E783" s="10"/>
      <c r="F783" s="10"/>
      <c r="G783" s="11" t="s">
        <v>10</v>
      </c>
      <c r="H783" s="8"/>
      <c r="I783" s="8">
        <v>241</v>
      </c>
      <c r="J783" s="12" t="s">
        <v>592</v>
      </c>
    </row>
    <row r="784" spans="1:10" ht="11.25" customHeight="1" x14ac:dyDescent="0.2">
      <c r="A784" s="7" t="s">
        <v>2542</v>
      </c>
      <c r="B784" s="21" t="s">
        <v>1109</v>
      </c>
      <c r="C784" s="22">
        <v>264</v>
      </c>
      <c r="D784" s="9" t="s">
        <v>1110</v>
      </c>
      <c r="E784" s="10"/>
      <c r="F784" s="10"/>
      <c r="G784" s="11" t="s">
        <v>10</v>
      </c>
      <c r="H784" s="8"/>
      <c r="I784" s="8">
        <v>242</v>
      </c>
      <c r="J784" s="12" t="s">
        <v>593</v>
      </c>
    </row>
    <row r="785" spans="1:10" ht="11.25" customHeight="1" x14ac:dyDescent="0.2">
      <c r="A785" s="7" t="s">
        <v>2542</v>
      </c>
      <c r="B785" s="21" t="s">
        <v>1111</v>
      </c>
      <c r="C785" s="22">
        <v>265</v>
      </c>
      <c r="D785" s="9" t="s">
        <v>1112</v>
      </c>
      <c r="E785" s="10"/>
      <c r="F785" s="10"/>
      <c r="G785" s="11" t="s">
        <v>10</v>
      </c>
      <c r="H785" s="8"/>
      <c r="I785" s="8">
        <v>243</v>
      </c>
      <c r="J785" s="12" t="s">
        <v>594</v>
      </c>
    </row>
    <row r="786" spans="1:10" ht="11.25" customHeight="1" x14ac:dyDescent="0.2">
      <c r="A786" s="7" t="s">
        <v>2542</v>
      </c>
      <c r="B786" s="21" t="s">
        <v>1113</v>
      </c>
      <c r="C786" s="22">
        <v>266</v>
      </c>
      <c r="D786" s="9" t="s">
        <v>1114</v>
      </c>
      <c r="E786" s="10"/>
      <c r="F786" s="10"/>
      <c r="G786" s="11" t="s">
        <v>10</v>
      </c>
      <c r="H786" s="8"/>
      <c r="I786" s="8">
        <v>244</v>
      </c>
      <c r="J786" s="12" t="s">
        <v>595</v>
      </c>
    </row>
    <row r="787" spans="1:10" ht="11.25" customHeight="1" x14ac:dyDescent="0.2">
      <c r="A787" s="7" t="s">
        <v>2542</v>
      </c>
      <c r="B787" s="21" t="s">
        <v>1115</v>
      </c>
      <c r="C787" s="22">
        <v>267</v>
      </c>
      <c r="D787" s="9" t="s">
        <v>1116</v>
      </c>
      <c r="E787" s="10"/>
      <c r="F787" s="10"/>
      <c r="G787" s="11" t="s">
        <v>10</v>
      </c>
      <c r="H787" s="8"/>
      <c r="I787" s="8">
        <v>245</v>
      </c>
      <c r="J787" s="12" t="s">
        <v>596</v>
      </c>
    </row>
    <row r="788" spans="1:10" ht="11.25" customHeight="1" x14ac:dyDescent="0.2">
      <c r="A788" s="7" t="s">
        <v>2542</v>
      </c>
      <c r="B788" s="21" t="s">
        <v>1117</v>
      </c>
      <c r="C788" s="22">
        <v>268</v>
      </c>
      <c r="D788" s="9" t="s">
        <v>1118</v>
      </c>
      <c r="E788" s="10"/>
      <c r="F788" s="10"/>
      <c r="G788" s="11" t="s">
        <v>10</v>
      </c>
      <c r="H788" s="8"/>
      <c r="I788" s="8">
        <v>246</v>
      </c>
      <c r="J788" s="12" t="s">
        <v>597</v>
      </c>
    </row>
    <row r="789" spans="1:10" ht="11.25" customHeight="1" x14ac:dyDescent="0.2">
      <c r="A789" s="7" t="s">
        <v>2542</v>
      </c>
      <c r="B789" s="21" t="s">
        <v>1119</v>
      </c>
      <c r="C789" s="22">
        <v>269</v>
      </c>
      <c r="D789" s="9" t="s">
        <v>1120</v>
      </c>
      <c r="E789" s="10"/>
      <c r="F789" s="10"/>
      <c r="G789" s="11" t="s">
        <v>10</v>
      </c>
      <c r="H789" s="8"/>
      <c r="I789" s="8">
        <v>247</v>
      </c>
      <c r="J789" s="12" t="s">
        <v>598</v>
      </c>
    </row>
    <row r="790" spans="1:10" ht="11.25" customHeight="1" x14ac:dyDescent="0.2">
      <c r="A790" s="7" t="s">
        <v>2542</v>
      </c>
      <c r="B790" s="21" t="s">
        <v>1121</v>
      </c>
      <c r="C790" s="22">
        <v>270</v>
      </c>
      <c r="D790" s="9" t="s">
        <v>1122</v>
      </c>
      <c r="E790" s="10"/>
      <c r="F790" s="10"/>
      <c r="G790" s="11" t="s">
        <v>10</v>
      </c>
      <c r="H790" s="8"/>
      <c r="I790" s="8">
        <v>248</v>
      </c>
      <c r="J790" s="12" t="s">
        <v>599</v>
      </c>
    </row>
    <row r="791" spans="1:10" ht="11.25" customHeight="1" x14ac:dyDescent="0.2">
      <c r="A791" s="7" t="s">
        <v>2542</v>
      </c>
      <c r="B791" s="21" t="s">
        <v>1123</v>
      </c>
      <c r="C791" s="22">
        <v>271</v>
      </c>
      <c r="D791" s="9" t="s">
        <v>1124</v>
      </c>
      <c r="E791" s="10"/>
      <c r="F791" s="10"/>
      <c r="G791" s="11" t="s">
        <v>10</v>
      </c>
      <c r="H791" s="8"/>
      <c r="I791" s="8">
        <v>249</v>
      </c>
      <c r="J791" s="12" t="s">
        <v>600</v>
      </c>
    </row>
    <row r="792" spans="1:10" ht="11.25" customHeight="1" x14ac:dyDescent="0.2">
      <c r="A792" s="7" t="s">
        <v>2542</v>
      </c>
      <c r="B792" s="21" t="s">
        <v>1125</v>
      </c>
      <c r="C792" s="22">
        <v>272</v>
      </c>
      <c r="D792" s="9" t="s">
        <v>1126</v>
      </c>
      <c r="E792" s="10"/>
      <c r="F792" s="10"/>
      <c r="G792" s="11" t="s">
        <v>10</v>
      </c>
      <c r="H792" s="8"/>
      <c r="I792" s="8">
        <v>250</v>
      </c>
      <c r="J792" s="12" t="s">
        <v>601</v>
      </c>
    </row>
    <row r="793" spans="1:10" ht="11.25" customHeight="1" x14ac:dyDescent="0.2">
      <c r="A793" s="7" t="s">
        <v>2542</v>
      </c>
      <c r="B793" s="21" t="s">
        <v>1127</v>
      </c>
      <c r="C793" s="22">
        <v>273</v>
      </c>
      <c r="D793" s="9" t="s">
        <v>1128</v>
      </c>
      <c r="E793" s="10"/>
      <c r="F793" s="10"/>
      <c r="G793" s="11" t="s">
        <v>10</v>
      </c>
      <c r="H793" s="8"/>
      <c r="I793" s="8">
        <v>251</v>
      </c>
      <c r="J793" s="12" t="s">
        <v>602</v>
      </c>
    </row>
    <row r="794" spans="1:10" ht="11.25" customHeight="1" x14ac:dyDescent="0.2">
      <c r="A794" s="7" t="s">
        <v>2542</v>
      </c>
      <c r="B794" s="21" t="s">
        <v>1129</v>
      </c>
      <c r="C794" s="22">
        <v>274</v>
      </c>
      <c r="D794" s="9" t="s">
        <v>1130</v>
      </c>
      <c r="E794" s="10"/>
      <c r="F794" s="10"/>
      <c r="G794" s="11" t="s">
        <v>10</v>
      </c>
      <c r="H794" s="8"/>
      <c r="I794" s="8">
        <v>252</v>
      </c>
      <c r="J794" s="12" t="s">
        <v>603</v>
      </c>
    </row>
    <row r="795" spans="1:10" ht="11.25" customHeight="1" x14ac:dyDescent="0.2">
      <c r="A795" s="7" t="s">
        <v>2542</v>
      </c>
      <c r="B795" s="21" t="s">
        <v>1131</v>
      </c>
      <c r="C795" s="22">
        <v>275</v>
      </c>
      <c r="D795" s="9" t="s">
        <v>1132</v>
      </c>
      <c r="E795" s="10"/>
      <c r="F795" s="10"/>
      <c r="G795" s="11" t="s">
        <v>10</v>
      </c>
      <c r="H795" s="8"/>
      <c r="I795" s="8">
        <v>253</v>
      </c>
      <c r="J795" s="12" t="s">
        <v>604</v>
      </c>
    </row>
    <row r="796" spans="1:10" ht="11.25" customHeight="1" x14ac:dyDescent="0.2">
      <c r="A796" s="7" t="s">
        <v>2542</v>
      </c>
      <c r="B796" s="21" t="s">
        <v>1133</v>
      </c>
      <c r="C796" s="22">
        <v>276</v>
      </c>
      <c r="D796" s="9" t="s">
        <v>1134</v>
      </c>
      <c r="E796" s="10"/>
      <c r="F796" s="10"/>
      <c r="G796" s="11" t="s">
        <v>10</v>
      </c>
      <c r="H796" s="8"/>
      <c r="I796" s="8">
        <v>254</v>
      </c>
      <c r="J796" s="12" t="s">
        <v>605</v>
      </c>
    </row>
    <row r="797" spans="1:10" ht="11.25" customHeight="1" x14ac:dyDescent="0.2">
      <c r="A797" s="7" t="s">
        <v>2542</v>
      </c>
      <c r="B797" s="21" t="s">
        <v>1135</v>
      </c>
      <c r="C797" s="22">
        <v>277</v>
      </c>
      <c r="D797" s="9" t="s">
        <v>1136</v>
      </c>
      <c r="E797" s="10"/>
      <c r="F797" s="10"/>
      <c r="G797" s="11" t="s">
        <v>10</v>
      </c>
      <c r="H797" s="8"/>
      <c r="I797" s="8">
        <v>255</v>
      </c>
      <c r="J797" s="12" t="s">
        <v>606</v>
      </c>
    </row>
    <row r="798" spans="1:10" ht="11.25" customHeight="1" x14ac:dyDescent="0.2">
      <c r="A798" s="7" t="s">
        <v>2542</v>
      </c>
      <c r="B798" s="21" t="s">
        <v>1137</v>
      </c>
      <c r="C798" s="22">
        <v>278</v>
      </c>
      <c r="D798" s="9" t="s">
        <v>1138</v>
      </c>
      <c r="E798" s="10"/>
      <c r="F798" s="10"/>
      <c r="G798" s="11" t="s">
        <v>10</v>
      </c>
      <c r="H798" s="8"/>
      <c r="I798" s="8">
        <v>256</v>
      </c>
      <c r="J798" s="12" t="s">
        <v>607</v>
      </c>
    </row>
    <row r="799" spans="1:10" ht="11.25" customHeight="1" x14ac:dyDescent="0.2">
      <c r="A799" s="7" t="s">
        <v>2542</v>
      </c>
      <c r="B799" s="21" t="s">
        <v>1139</v>
      </c>
      <c r="C799" s="22">
        <v>279</v>
      </c>
      <c r="D799" s="9" t="s">
        <v>1140</v>
      </c>
      <c r="E799" s="10"/>
      <c r="F799" s="10"/>
      <c r="G799" s="11" t="s">
        <v>10</v>
      </c>
      <c r="H799" s="8"/>
      <c r="I799" s="8">
        <v>257</v>
      </c>
      <c r="J799" s="12" t="s">
        <v>608</v>
      </c>
    </row>
    <row r="800" spans="1:10" ht="11.25" customHeight="1" x14ac:dyDescent="0.2">
      <c r="A800" s="7" t="s">
        <v>2542</v>
      </c>
      <c r="B800" s="21" t="s">
        <v>1141</v>
      </c>
      <c r="C800" s="22">
        <v>280</v>
      </c>
      <c r="D800" s="9" t="s">
        <v>1142</v>
      </c>
      <c r="E800" s="10"/>
      <c r="F800" s="10"/>
      <c r="G800" s="11" t="s">
        <v>10</v>
      </c>
      <c r="H800" s="8"/>
      <c r="I800" s="8">
        <v>258</v>
      </c>
      <c r="J800" s="12" t="s">
        <v>609</v>
      </c>
    </row>
    <row r="801" spans="1:10" ht="11.25" customHeight="1" x14ac:dyDescent="0.2">
      <c r="A801" s="7" t="s">
        <v>2542</v>
      </c>
      <c r="B801" s="21" t="s">
        <v>1143</v>
      </c>
      <c r="C801" s="22">
        <v>281</v>
      </c>
      <c r="D801" s="9" t="s">
        <v>1144</v>
      </c>
      <c r="E801" s="10"/>
      <c r="F801" s="10"/>
      <c r="G801" s="11" t="s">
        <v>10</v>
      </c>
      <c r="H801" s="8"/>
      <c r="I801" s="8">
        <v>259</v>
      </c>
      <c r="J801" s="12" t="s">
        <v>610</v>
      </c>
    </row>
    <row r="802" spans="1:10" ht="11.25" customHeight="1" x14ac:dyDescent="0.2">
      <c r="A802" s="7" t="s">
        <v>2542</v>
      </c>
      <c r="B802" s="21" t="s">
        <v>1145</v>
      </c>
      <c r="C802" s="22">
        <v>282</v>
      </c>
      <c r="D802" s="9" t="s">
        <v>1146</v>
      </c>
      <c r="E802" s="10"/>
      <c r="F802" s="10"/>
      <c r="G802" s="11" t="s">
        <v>10</v>
      </c>
      <c r="H802" s="8"/>
      <c r="I802" s="8">
        <v>260</v>
      </c>
      <c r="J802" s="12" t="s">
        <v>611</v>
      </c>
    </row>
    <row r="803" spans="1:10" ht="11.25" customHeight="1" x14ac:dyDescent="0.2">
      <c r="A803" s="7" t="s">
        <v>2542</v>
      </c>
      <c r="B803" s="21" t="s">
        <v>1147</v>
      </c>
      <c r="C803" s="22">
        <v>283</v>
      </c>
      <c r="D803" s="9" t="s">
        <v>1148</v>
      </c>
      <c r="E803" s="10"/>
      <c r="F803" s="10"/>
      <c r="G803" s="11" t="s">
        <v>10</v>
      </c>
      <c r="H803" s="8"/>
      <c r="I803" s="8">
        <v>261</v>
      </c>
      <c r="J803" s="12" t="s">
        <v>612</v>
      </c>
    </row>
    <row r="804" spans="1:10" ht="11.25" customHeight="1" x14ac:dyDescent="0.2">
      <c r="A804" s="7" t="s">
        <v>2542</v>
      </c>
      <c r="B804" s="21" t="s">
        <v>1149</v>
      </c>
      <c r="C804" s="22">
        <v>284</v>
      </c>
      <c r="D804" s="9" t="s">
        <v>1150</v>
      </c>
      <c r="E804" s="10"/>
      <c r="F804" s="10"/>
      <c r="G804" s="11" t="s">
        <v>10</v>
      </c>
      <c r="H804" s="8"/>
      <c r="I804" s="8">
        <v>262</v>
      </c>
      <c r="J804" s="12" t="s">
        <v>613</v>
      </c>
    </row>
    <row r="805" spans="1:10" ht="11.25" customHeight="1" x14ac:dyDescent="0.2">
      <c r="A805" s="7" t="s">
        <v>2542</v>
      </c>
      <c r="B805" s="21" t="s">
        <v>1151</v>
      </c>
      <c r="C805" s="22">
        <v>285</v>
      </c>
      <c r="D805" s="9" t="s">
        <v>1152</v>
      </c>
      <c r="E805" s="10"/>
      <c r="F805" s="10"/>
      <c r="G805" s="11" t="s">
        <v>10</v>
      </c>
      <c r="H805" s="8"/>
      <c r="I805" s="8">
        <v>263</v>
      </c>
      <c r="J805" s="12" t="s">
        <v>614</v>
      </c>
    </row>
    <row r="806" spans="1:10" ht="11.25" customHeight="1" x14ac:dyDescent="0.2">
      <c r="A806" s="7" t="s">
        <v>2542</v>
      </c>
      <c r="B806" s="21" t="s">
        <v>1153</v>
      </c>
      <c r="C806" s="22">
        <v>286</v>
      </c>
      <c r="D806" s="9" t="s">
        <v>1154</v>
      </c>
      <c r="E806" s="10"/>
      <c r="F806" s="10"/>
      <c r="G806" s="11" t="s">
        <v>10</v>
      </c>
      <c r="H806" s="8"/>
      <c r="I806" s="8">
        <v>264</v>
      </c>
      <c r="J806" s="12" t="s">
        <v>615</v>
      </c>
    </row>
    <row r="807" spans="1:10" ht="11.25" customHeight="1" x14ac:dyDescent="0.2">
      <c r="A807" s="7" t="s">
        <v>2542</v>
      </c>
      <c r="B807" s="21" t="s">
        <v>1155</v>
      </c>
      <c r="C807" s="22">
        <v>287</v>
      </c>
      <c r="D807" s="9" t="s">
        <v>1156</v>
      </c>
      <c r="E807" s="10"/>
      <c r="F807" s="10"/>
      <c r="G807" s="11" t="s">
        <v>10</v>
      </c>
      <c r="H807" s="8"/>
      <c r="I807" s="8">
        <v>265</v>
      </c>
      <c r="J807" s="12" t="s">
        <v>616</v>
      </c>
    </row>
    <row r="808" spans="1:10" ht="11.25" customHeight="1" x14ac:dyDescent="0.2">
      <c r="A808" s="7" t="s">
        <v>2542</v>
      </c>
      <c r="B808" s="21" t="s">
        <v>1157</v>
      </c>
      <c r="C808" s="22">
        <v>288</v>
      </c>
      <c r="D808" s="9" t="s">
        <v>1158</v>
      </c>
      <c r="E808" s="10" t="s">
        <v>1159</v>
      </c>
      <c r="F808" s="10" t="s">
        <v>1160</v>
      </c>
      <c r="G808" s="11" t="s">
        <v>629</v>
      </c>
      <c r="H808" s="8">
        <v>265</v>
      </c>
      <c r="I808" s="8">
        <v>1</v>
      </c>
      <c r="J808" s="12" t="s">
        <v>352</v>
      </c>
    </row>
    <row r="809" spans="1:10" ht="11.25" customHeight="1" x14ac:dyDescent="0.2">
      <c r="A809" s="7" t="s">
        <v>2542</v>
      </c>
      <c r="B809" s="21" t="s">
        <v>1161</v>
      </c>
      <c r="C809" s="22">
        <v>289</v>
      </c>
      <c r="D809" s="9" t="s">
        <v>1162</v>
      </c>
      <c r="E809" s="10"/>
      <c r="F809" s="10"/>
      <c r="G809" s="11" t="s">
        <v>10</v>
      </c>
      <c r="H809" s="8"/>
      <c r="I809" s="8">
        <v>2</v>
      </c>
      <c r="J809" s="12" t="s">
        <v>353</v>
      </c>
    </row>
    <row r="810" spans="1:10" ht="11.25" customHeight="1" x14ac:dyDescent="0.2">
      <c r="A810" s="7" t="s">
        <v>2542</v>
      </c>
      <c r="B810" s="21" t="s">
        <v>1163</v>
      </c>
      <c r="C810" s="22">
        <v>290</v>
      </c>
      <c r="D810" s="9" t="s">
        <v>1164</v>
      </c>
      <c r="E810" s="10"/>
      <c r="F810" s="10"/>
      <c r="G810" s="11" t="s">
        <v>10</v>
      </c>
      <c r="H810" s="8"/>
      <c r="I810" s="8">
        <v>3</v>
      </c>
      <c r="J810" s="12" t="s">
        <v>354</v>
      </c>
    </row>
    <row r="811" spans="1:10" ht="11.25" customHeight="1" x14ac:dyDescent="0.2">
      <c r="A811" s="7" t="s">
        <v>2542</v>
      </c>
      <c r="B811" s="21" t="s">
        <v>1165</v>
      </c>
      <c r="C811" s="22">
        <v>291</v>
      </c>
      <c r="D811" s="9" t="s">
        <v>1166</v>
      </c>
      <c r="E811" s="10"/>
      <c r="F811" s="10"/>
      <c r="G811" s="11" t="s">
        <v>10</v>
      </c>
      <c r="H811" s="8"/>
      <c r="I811" s="8">
        <v>4</v>
      </c>
      <c r="J811" s="12" t="s">
        <v>355</v>
      </c>
    </row>
    <row r="812" spans="1:10" ht="11.25" customHeight="1" x14ac:dyDescent="0.2">
      <c r="A812" s="7" t="s">
        <v>2542</v>
      </c>
      <c r="B812" s="21" t="s">
        <v>1167</v>
      </c>
      <c r="C812" s="22">
        <v>292</v>
      </c>
      <c r="D812" s="9" t="s">
        <v>1168</v>
      </c>
      <c r="E812" s="10"/>
      <c r="F812" s="10"/>
      <c r="G812" s="11" t="s">
        <v>10</v>
      </c>
      <c r="H812" s="8"/>
      <c r="I812" s="8">
        <v>5</v>
      </c>
      <c r="J812" s="12" t="s">
        <v>356</v>
      </c>
    </row>
    <row r="813" spans="1:10" ht="11.25" customHeight="1" x14ac:dyDescent="0.2">
      <c r="A813" s="7" t="s">
        <v>2542</v>
      </c>
      <c r="B813" s="21" t="s">
        <v>1169</v>
      </c>
      <c r="C813" s="22">
        <v>293</v>
      </c>
      <c r="D813" s="9" t="s">
        <v>1170</v>
      </c>
      <c r="E813" s="10"/>
      <c r="F813" s="10"/>
      <c r="G813" s="11" t="s">
        <v>10</v>
      </c>
      <c r="H813" s="8"/>
      <c r="I813" s="8">
        <v>6</v>
      </c>
      <c r="J813" s="12" t="s">
        <v>357</v>
      </c>
    </row>
    <row r="814" spans="1:10" ht="11.25" customHeight="1" x14ac:dyDescent="0.2">
      <c r="A814" s="7" t="s">
        <v>2542</v>
      </c>
      <c r="B814" s="21" t="s">
        <v>1171</v>
      </c>
      <c r="C814" s="22">
        <v>294</v>
      </c>
      <c r="D814" s="9" t="s">
        <v>1172</v>
      </c>
      <c r="E814" s="10"/>
      <c r="F814" s="10"/>
      <c r="G814" s="11" t="s">
        <v>10</v>
      </c>
      <c r="H814" s="8"/>
      <c r="I814" s="8">
        <v>7</v>
      </c>
      <c r="J814" s="12" t="s">
        <v>358</v>
      </c>
    </row>
    <row r="815" spans="1:10" ht="11.25" customHeight="1" x14ac:dyDescent="0.2">
      <c r="A815" s="7" t="s">
        <v>2542</v>
      </c>
      <c r="B815" s="21" t="s">
        <v>1173</v>
      </c>
      <c r="C815" s="22">
        <v>295</v>
      </c>
      <c r="D815" s="9" t="s">
        <v>1174</v>
      </c>
      <c r="E815" s="10"/>
      <c r="F815" s="10"/>
      <c r="G815" s="11" t="s">
        <v>10</v>
      </c>
      <c r="H815" s="8"/>
      <c r="I815" s="8">
        <v>8</v>
      </c>
      <c r="J815" s="12" t="s">
        <v>359</v>
      </c>
    </row>
    <row r="816" spans="1:10" ht="11.25" customHeight="1" x14ac:dyDescent="0.2">
      <c r="A816" s="7" t="s">
        <v>2542</v>
      </c>
      <c r="B816" s="21" t="s">
        <v>1175</v>
      </c>
      <c r="C816" s="22">
        <v>296</v>
      </c>
      <c r="D816" s="9" t="s">
        <v>1176</v>
      </c>
      <c r="E816" s="10"/>
      <c r="F816" s="10"/>
      <c r="G816" s="11" t="s">
        <v>10</v>
      </c>
      <c r="H816" s="8"/>
      <c r="I816" s="8">
        <v>9</v>
      </c>
      <c r="J816" s="12" t="s">
        <v>360</v>
      </c>
    </row>
    <row r="817" spans="1:10" ht="11.25" customHeight="1" x14ac:dyDescent="0.2">
      <c r="A817" s="7" t="s">
        <v>2542</v>
      </c>
      <c r="B817" s="21" t="s">
        <v>1177</v>
      </c>
      <c r="C817" s="22">
        <v>297</v>
      </c>
      <c r="D817" s="9" t="s">
        <v>1178</v>
      </c>
      <c r="E817" s="10"/>
      <c r="F817" s="10"/>
      <c r="G817" s="11" t="s">
        <v>10</v>
      </c>
      <c r="H817" s="8"/>
      <c r="I817" s="8">
        <v>10</v>
      </c>
      <c r="J817" s="12" t="s">
        <v>361</v>
      </c>
    </row>
    <row r="818" spans="1:10" ht="11.25" customHeight="1" x14ac:dyDescent="0.2">
      <c r="A818" s="7" t="s">
        <v>2542</v>
      </c>
      <c r="B818" s="21" t="s">
        <v>1179</v>
      </c>
      <c r="C818" s="22">
        <v>298</v>
      </c>
      <c r="D818" s="9" t="s">
        <v>1180</v>
      </c>
      <c r="E818" s="10"/>
      <c r="F818" s="10"/>
      <c r="G818" s="11" t="s">
        <v>10</v>
      </c>
      <c r="H818" s="8"/>
      <c r="I818" s="8">
        <v>11</v>
      </c>
      <c r="J818" s="12" t="s">
        <v>362</v>
      </c>
    </row>
    <row r="819" spans="1:10" ht="11.25" customHeight="1" x14ac:dyDescent="0.2">
      <c r="A819" s="7" t="s">
        <v>2542</v>
      </c>
      <c r="B819" s="21" t="s">
        <v>1181</v>
      </c>
      <c r="C819" s="22">
        <v>299</v>
      </c>
      <c r="D819" s="9" t="s">
        <v>1182</v>
      </c>
      <c r="E819" s="10"/>
      <c r="F819" s="10"/>
      <c r="G819" s="11" t="s">
        <v>10</v>
      </c>
      <c r="H819" s="8"/>
      <c r="I819" s="8">
        <v>12</v>
      </c>
      <c r="J819" s="12" t="s">
        <v>363</v>
      </c>
    </row>
    <row r="820" spans="1:10" ht="11.25" customHeight="1" x14ac:dyDescent="0.2">
      <c r="A820" s="7" t="s">
        <v>2542</v>
      </c>
      <c r="B820" s="21" t="s">
        <v>1183</v>
      </c>
      <c r="C820" s="22">
        <v>300</v>
      </c>
      <c r="D820" s="9" t="s">
        <v>1184</v>
      </c>
      <c r="E820" s="10"/>
      <c r="F820" s="10"/>
      <c r="G820" s="11" t="s">
        <v>10</v>
      </c>
      <c r="H820" s="8"/>
      <c r="I820" s="8">
        <v>13</v>
      </c>
      <c r="J820" s="12" t="s">
        <v>364</v>
      </c>
    </row>
    <row r="821" spans="1:10" ht="11.25" customHeight="1" x14ac:dyDescent="0.2">
      <c r="A821" s="7" t="s">
        <v>2542</v>
      </c>
      <c r="B821" s="21" t="s">
        <v>1185</v>
      </c>
      <c r="C821" s="22">
        <v>301</v>
      </c>
      <c r="D821" s="9" t="s">
        <v>1186</v>
      </c>
      <c r="E821" s="10"/>
      <c r="F821" s="10"/>
      <c r="G821" s="11" t="s">
        <v>10</v>
      </c>
      <c r="H821" s="8"/>
      <c r="I821" s="8">
        <v>14</v>
      </c>
      <c r="J821" s="12" t="s">
        <v>365</v>
      </c>
    </row>
    <row r="822" spans="1:10" ht="11.25" customHeight="1" x14ac:dyDescent="0.2">
      <c r="A822" s="7" t="s">
        <v>2542</v>
      </c>
      <c r="B822" s="21" t="s">
        <v>1187</v>
      </c>
      <c r="C822" s="22">
        <v>302</v>
      </c>
      <c r="D822" s="9" t="s">
        <v>1188</v>
      </c>
      <c r="E822" s="10"/>
      <c r="F822" s="10"/>
      <c r="G822" s="11" t="s">
        <v>10</v>
      </c>
      <c r="H822" s="8"/>
      <c r="I822" s="8">
        <v>15</v>
      </c>
      <c r="J822" s="12" t="s">
        <v>366</v>
      </c>
    </row>
    <row r="823" spans="1:10" ht="11.25" customHeight="1" x14ac:dyDescent="0.2">
      <c r="A823" s="7" t="s">
        <v>2542</v>
      </c>
      <c r="B823" s="21" t="s">
        <v>1189</v>
      </c>
      <c r="C823" s="22">
        <v>303</v>
      </c>
      <c r="D823" s="9" t="s">
        <v>1190</v>
      </c>
      <c r="E823" s="10"/>
      <c r="F823" s="10"/>
      <c r="G823" s="11" t="s">
        <v>10</v>
      </c>
      <c r="H823" s="8"/>
      <c r="I823" s="8">
        <v>16</v>
      </c>
      <c r="J823" s="12" t="s">
        <v>367</v>
      </c>
    </row>
    <row r="824" spans="1:10" ht="11.25" customHeight="1" x14ac:dyDescent="0.2">
      <c r="A824" s="7" t="s">
        <v>2542</v>
      </c>
      <c r="B824" s="21" t="s">
        <v>1191</v>
      </c>
      <c r="C824" s="22">
        <v>304</v>
      </c>
      <c r="D824" s="9" t="s">
        <v>1192</v>
      </c>
      <c r="E824" s="10"/>
      <c r="F824" s="10"/>
      <c r="G824" s="11" t="s">
        <v>10</v>
      </c>
      <c r="H824" s="8"/>
      <c r="I824" s="8">
        <v>17</v>
      </c>
      <c r="J824" s="12" t="s">
        <v>368</v>
      </c>
    </row>
    <row r="825" spans="1:10" ht="11.25" customHeight="1" x14ac:dyDescent="0.2">
      <c r="A825" s="7" t="s">
        <v>2542</v>
      </c>
      <c r="B825" s="21" t="s">
        <v>1193</v>
      </c>
      <c r="C825" s="22">
        <v>305</v>
      </c>
      <c r="D825" s="9" t="s">
        <v>1194</v>
      </c>
      <c r="E825" s="10"/>
      <c r="F825" s="10"/>
      <c r="G825" s="11" t="s">
        <v>10</v>
      </c>
      <c r="H825" s="8"/>
      <c r="I825" s="8">
        <v>18</v>
      </c>
      <c r="J825" s="12" t="s">
        <v>369</v>
      </c>
    </row>
    <row r="826" spans="1:10" ht="11.25" customHeight="1" x14ac:dyDescent="0.2">
      <c r="A826" s="7" t="s">
        <v>2542</v>
      </c>
      <c r="B826" s="21" t="s">
        <v>1195</v>
      </c>
      <c r="C826" s="22">
        <v>306</v>
      </c>
      <c r="D826" s="9" t="s">
        <v>1196</v>
      </c>
      <c r="E826" s="10"/>
      <c r="F826" s="10"/>
      <c r="G826" s="11" t="s">
        <v>10</v>
      </c>
      <c r="H826" s="8"/>
      <c r="I826" s="8">
        <v>19</v>
      </c>
      <c r="J826" s="12" t="s">
        <v>370</v>
      </c>
    </row>
    <row r="827" spans="1:10" ht="11.25" customHeight="1" x14ac:dyDescent="0.2">
      <c r="A827" s="7" t="s">
        <v>2542</v>
      </c>
      <c r="B827" s="21" t="s">
        <v>1197</v>
      </c>
      <c r="C827" s="22">
        <v>307</v>
      </c>
      <c r="D827" s="9" t="s">
        <v>1198</v>
      </c>
      <c r="E827" s="10"/>
      <c r="F827" s="10"/>
      <c r="G827" s="11" t="s">
        <v>10</v>
      </c>
      <c r="H827" s="8"/>
      <c r="I827" s="8">
        <v>20</v>
      </c>
      <c r="J827" s="12" t="s">
        <v>371</v>
      </c>
    </row>
    <row r="828" spans="1:10" ht="11.25" customHeight="1" x14ac:dyDescent="0.2">
      <c r="A828" s="7" t="s">
        <v>2542</v>
      </c>
      <c r="B828" s="21" t="s">
        <v>1199</v>
      </c>
      <c r="C828" s="22">
        <v>308</v>
      </c>
      <c r="D828" s="9" t="s">
        <v>1200</v>
      </c>
      <c r="E828" s="10"/>
      <c r="F828" s="10"/>
      <c r="G828" s="11" t="s">
        <v>10</v>
      </c>
      <c r="H828" s="8"/>
      <c r="I828" s="8">
        <v>21</v>
      </c>
      <c r="J828" s="12" t="s">
        <v>372</v>
      </c>
    </row>
    <row r="829" spans="1:10" ht="11.25" customHeight="1" x14ac:dyDescent="0.2">
      <c r="A829" s="7" t="s">
        <v>2542</v>
      </c>
      <c r="B829" s="21" t="s">
        <v>1201</v>
      </c>
      <c r="C829" s="22">
        <v>309</v>
      </c>
      <c r="D829" s="9" t="s">
        <v>1202</v>
      </c>
      <c r="E829" s="10"/>
      <c r="F829" s="10"/>
      <c r="G829" s="11" t="s">
        <v>10</v>
      </c>
      <c r="H829" s="8"/>
      <c r="I829" s="8">
        <v>22</v>
      </c>
      <c r="J829" s="12" t="s">
        <v>373</v>
      </c>
    </row>
    <row r="830" spans="1:10" ht="11.25" customHeight="1" x14ac:dyDescent="0.2">
      <c r="A830" s="7" t="s">
        <v>2542</v>
      </c>
      <c r="B830" s="21" t="s">
        <v>1203</v>
      </c>
      <c r="C830" s="22">
        <v>310</v>
      </c>
      <c r="D830" s="9" t="s">
        <v>1204</v>
      </c>
      <c r="E830" s="10"/>
      <c r="F830" s="10"/>
      <c r="G830" s="11" t="s">
        <v>10</v>
      </c>
      <c r="H830" s="8"/>
      <c r="I830" s="8">
        <v>23</v>
      </c>
      <c r="J830" s="12" t="s">
        <v>374</v>
      </c>
    </row>
    <row r="831" spans="1:10" ht="11.25" customHeight="1" x14ac:dyDescent="0.2">
      <c r="A831" s="7" t="s">
        <v>2542</v>
      </c>
      <c r="B831" s="21" t="s">
        <v>1205</v>
      </c>
      <c r="C831" s="22">
        <v>311</v>
      </c>
      <c r="D831" s="9" t="s">
        <v>1206</v>
      </c>
      <c r="E831" s="10"/>
      <c r="F831" s="10"/>
      <c r="G831" s="11" t="s">
        <v>10</v>
      </c>
      <c r="H831" s="8"/>
      <c r="I831" s="8">
        <v>24</v>
      </c>
      <c r="J831" s="12" t="s">
        <v>375</v>
      </c>
    </row>
    <row r="832" spans="1:10" ht="11.25" customHeight="1" x14ac:dyDescent="0.2">
      <c r="A832" s="7" t="s">
        <v>2542</v>
      </c>
      <c r="B832" s="21" t="s">
        <v>1207</v>
      </c>
      <c r="C832" s="22">
        <v>312</v>
      </c>
      <c r="D832" s="9" t="s">
        <v>1208</v>
      </c>
      <c r="E832" s="10"/>
      <c r="F832" s="10"/>
      <c r="G832" s="11" t="s">
        <v>10</v>
      </c>
      <c r="H832" s="8"/>
      <c r="I832" s="8">
        <v>25</v>
      </c>
      <c r="J832" s="12" t="s">
        <v>376</v>
      </c>
    </row>
    <row r="833" spans="1:10" ht="11.25" customHeight="1" x14ac:dyDescent="0.2">
      <c r="A833" s="7" t="s">
        <v>2542</v>
      </c>
      <c r="B833" s="21" t="s">
        <v>1209</v>
      </c>
      <c r="C833" s="22">
        <v>313</v>
      </c>
      <c r="D833" s="9" t="s">
        <v>1210</v>
      </c>
      <c r="E833" s="10"/>
      <c r="F833" s="10"/>
      <c r="G833" s="11" t="s">
        <v>10</v>
      </c>
      <c r="H833" s="8"/>
      <c r="I833" s="8">
        <v>26</v>
      </c>
      <c r="J833" s="12" t="s">
        <v>377</v>
      </c>
    </row>
    <row r="834" spans="1:10" ht="11.25" customHeight="1" x14ac:dyDescent="0.2">
      <c r="A834" s="7" t="s">
        <v>2542</v>
      </c>
      <c r="B834" s="21" t="s">
        <v>1211</v>
      </c>
      <c r="C834" s="22">
        <v>314</v>
      </c>
      <c r="D834" s="9" t="s">
        <v>1212</v>
      </c>
      <c r="E834" s="10"/>
      <c r="F834" s="10"/>
      <c r="G834" s="11" t="s">
        <v>10</v>
      </c>
      <c r="H834" s="8"/>
      <c r="I834" s="8">
        <v>27</v>
      </c>
      <c r="J834" s="12" t="s">
        <v>378</v>
      </c>
    </row>
    <row r="835" spans="1:10" ht="11.25" customHeight="1" x14ac:dyDescent="0.2">
      <c r="A835" s="7" t="s">
        <v>2542</v>
      </c>
      <c r="B835" s="21" t="s">
        <v>1213</v>
      </c>
      <c r="C835" s="22">
        <v>315</v>
      </c>
      <c r="D835" s="9" t="s">
        <v>1214</v>
      </c>
      <c r="E835" s="10"/>
      <c r="F835" s="10"/>
      <c r="G835" s="11" t="s">
        <v>10</v>
      </c>
      <c r="H835" s="8"/>
      <c r="I835" s="8">
        <v>28</v>
      </c>
      <c r="J835" s="12" t="s">
        <v>379</v>
      </c>
    </row>
    <row r="836" spans="1:10" ht="11.25" customHeight="1" x14ac:dyDescent="0.2">
      <c r="A836" s="7" t="s">
        <v>2542</v>
      </c>
      <c r="B836" s="21" t="s">
        <v>1215</v>
      </c>
      <c r="C836" s="22">
        <v>316</v>
      </c>
      <c r="D836" s="9" t="s">
        <v>1216</v>
      </c>
      <c r="E836" s="10"/>
      <c r="F836" s="10"/>
      <c r="G836" s="11" t="s">
        <v>10</v>
      </c>
      <c r="H836" s="8"/>
      <c r="I836" s="8">
        <v>29</v>
      </c>
      <c r="J836" s="12" t="s">
        <v>380</v>
      </c>
    </row>
    <row r="837" spans="1:10" ht="11.25" customHeight="1" x14ac:dyDescent="0.2">
      <c r="A837" s="7" t="s">
        <v>2542</v>
      </c>
      <c r="B837" s="21" t="s">
        <v>1217</v>
      </c>
      <c r="C837" s="22">
        <v>317</v>
      </c>
      <c r="D837" s="9" t="s">
        <v>1218</v>
      </c>
      <c r="E837" s="10"/>
      <c r="F837" s="10"/>
      <c r="G837" s="11" t="s">
        <v>10</v>
      </c>
      <c r="H837" s="8"/>
      <c r="I837" s="8">
        <v>30</v>
      </c>
      <c r="J837" s="12" t="s">
        <v>381</v>
      </c>
    </row>
    <row r="838" spans="1:10" ht="11.25" customHeight="1" x14ac:dyDescent="0.2">
      <c r="A838" s="7" t="s">
        <v>2542</v>
      </c>
      <c r="B838" s="21" t="s">
        <v>1219</v>
      </c>
      <c r="C838" s="22">
        <v>318</v>
      </c>
      <c r="D838" s="9" t="s">
        <v>1220</v>
      </c>
      <c r="E838" s="10"/>
      <c r="F838" s="10"/>
      <c r="G838" s="11" t="s">
        <v>10</v>
      </c>
      <c r="H838" s="8"/>
      <c r="I838" s="8">
        <v>31</v>
      </c>
      <c r="J838" s="12" t="s">
        <v>382</v>
      </c>
    </row>
    <row r="839" spans="1:10" ht="11.25" customHeight="1" x14ac:dyDescent="0.2">
      <c r="A839" s="7" t="s">
        <v>2542</v>
      </c>
      <c r="B839" s="21" t="s">
        <v>1221</v>
      </c>
      <c r="C839" s="22">
        <v>319</v>
      </c>
      <c r="D839" s="9" t="s">
        <v>1222</v>
      </c>
      <c r="E839" s="10"/>
      <c r="F839" s="10"/>
      <c r="G839" s="11" t="s">
        <v>10</v>
      </c>
      <c r="H839" s="8"/>
      <c r="I839" s="8">
        <v>32</v>
      </c>
      <c r="J839" s="12" t="s">
        <v>383</v>
      </c>
    </row>
    <row r="840" spans="1:10" ht="11.25" customHeight="1" x14ac:dyDescent="0.2">
      <c r="A840" s="7" t="s">
        <v>2542</v>
      </c>
      <c r="B840" s="21" t="s">
        <v>1223</v>
      </c>
      <c r="C840" s="22">
        <v>320</v>
      </c>
      <c r="D840" s="9" t="s">
        <v>1224</v>
      </c>
      <c r="E840" s="10"/>
      <c r="F840" s="10"/>
      <c r="G840" s="11" t="s">
        <v>10</v>
      </c>
      <c r="H840" s="8"/>
      <c r="I840" s="8">
        <v>33</v>
      </c>
      <c r="J840" s="12" t="s">
        <v>384</v>
      </c>
    </row>
    <row r="841" spans="1:10" ht="11.25" customHeight="1" x14ac:dyDescent="0.2">
      <c r="A841" s="7" t="s">
        <v>2542</v>
      </c>
      <c r="B841" s="21" t="s">
        <v>1225</v>
      </c>
      <c r="C841" s="22">
        <v>321</v>
      </c>
      <c r="D841" s="9" t="s">
        <v>1226</v>
      </c>
      <c r="E841" s="10"/>
      <c r="F841" s="10"/>
      <c r="G841" s="11" t="s">
        <v>10</v>
      </c>
      <c r="H841" s="8"/>
      <c r="I841" s="8">
        <v>34</v>
      </c>
      <c r="J841" s="12" t="s">
        <v>385</v>
      </c>
    </row>
    <row r="842" spans="1:10" ht="11.25" customHeight="1" x14ac:dyDescent="0.2">
      <c r="A842" s="7" t="s">
        <v>2542</v>
      </c>
      <c r="B842" s="21" t="s">
        <v>1227</v>
      </c>
      <c r="C842" s="22">
        <v>322</v>
      </c>
      <c r="D842" s="9" t="s">
        <v>1228</v>
      </c>
      <c r="E842" s="10"/>
      <c r="F842" s="10"/>
      <c r="G842" s="11" t="s">
        <v>10</v>
      </c>
      <c r="H842" s="8"/>
      <c r="I842" s="8">
        <v>35</v>
      </c>
      <c r="J842" s="12" t="s">
        <v>386</v>
      </c>
    </row>
    <row r="843" spans="1:10" ht="11.25" customHeight="1" x14ac:dyDescent="0.2">
      <c r="A843" s="7" t="s">
        <v>2542</v>
      </c>
      <c r="B843" s="21" t="s">
        <v>1229</v>
      </c>
      <c r="C843" s="22">
        <v>323</v>
      </c>
      <c r="D843" s="9" t="s">
        <v>1230</v>
      </c>
      <c r="E843" s="10"/>
      <c r="F843" s="10"/>
      <c r="G843" s="11" t="s">
        <v>10</v>
      </c>
      <c r="H843" s="8"/>
      <c r="I843" s="8">
        <v>36</v>
      </c>
      <c r="J843" s="12" t="s">
        <v>387</v>
      </c>
    </row>
    <row r="844" spans="1:10" ht="11.25" customHeight="1" x14ac:dyDescent="0.2">
      <c r="A844" s="7" t="s">
        <v>2542</v>
      </c>
      <c r="B844" s="21" t="s">
        <v>1231</v>
      </c>
      <c r="C844" s="22">
        <v>324</v>
      </c>
      <c r="D844" s="9" t="s">
        <v>1232</v>
      </c>
      <c r="E844" s="10"/>
      <c r="F844" s="10"/>
      <c r="G844" s="11" t="s">
        <v>10</v>
      </c>
      <c r="H844" s="8"/>
      <c r="I844" s="8">
        <v>37</v>
      </c>
      <c r="J844" s="12" t="s">
        <v>388</v>
      </c>
    </row>
    <row r="845" spans="1:10" ht="11.25" customHeight="1" x14ac:dyDescent="0.2">
      <c r="A845" s="7" t="s">
        <v>2542</v>
      </c>
      <c r="B845" s="21" t="s">
        <v>1233</v>
      </c>
      <c r="C845" s="22">
        <v>325</v>
      </c>
      <c r="D845" s="9" t="s">
        <v>1234</v>
      </c>
      <c r="E845" s="10"/>
      <c r="F845" s="10"/>
      <c r="G845" s="11" t="s">
        <v>10</v>
      </c>
      <c r="H845" s="8"/>
      <c r="I845" s="8">
        <v>38</v>
      </c>
      <c r="J845" s="12" t="s">
        <v>389</v>
      </c>
    </row>
    <row r="846" spans="1:10" ht="11.25" customHeight="1" x14ac:dyDescent="0.2">
      <c r="A846" s="7" t="s">
        <v>2542</v>
      </c>
      <c r="B846" s="21" t="s">
        <v>1235</v>
      </c>
      <c r="C846" s="22">
        <v>326</v>
      </c>
      <c r="D846" s="9" t="s">
        <v>1236</v>
      </c>
      <c r="E846" s="10"/>
      <c r="F846" s="10"/>
      <c r="G846" s="11" t="s">
        <v>10</v>
      </c>
      <c r="H846" s="8"/>
      <c r="I846" s="8">
        <v>39</v>
      </c>
      <c r="J846" s="12" t="s">
        <v>390</v>
      </c>
    </row>
    <row r="847" spans="1:10" ht="11.25" customHeight="1" x14ac:dyDescent="0.2">
      <c r="A847" s="7" t="s">
        <v>2542</v>
      </c>
      <c r="B847" s="21" t="s">
        <v>1237</v>
      </c>
      <c r="C847" s="22">
        <v>327</v>
      </c>
      <c r="D847" s="9" t="s">
        <v>1238</v>
      </c>
      <c r="E847" s="10"/>
      <c r="F847" s="10"/>
      <c r="G847" s="11" t="s">
        <v>10</v>
      </c>
      <c r="H847" s="8"/>
      <c r="I847" s="8">
        <v>40</v>
      </c>
      <c r="J847" s="12" t="s">
        <v>391</v>
      </c>
    </row>
    <row r="848" spans="1:10" ht="11.25" customHeight="1" x14ac:dyDescent="0.2">
      <c r="A848" s="7" t="s">
        <v>2542</v>
      </c>
      <c r="B848" s="21" t="s">
        <v>1239</v>
      </c>
      <c r="C848" s="22">
        <v>328</v>
      </c>
      <c r="D848" s="9" t="s">
        <v>1240</v>
      </c>
      <c r="E848" s="10"/>
      <c r="F848" s="10"/>
      <c r="G848" s="11" t="s">
        <v>10</v>
      </c>
      <c r="H848" s="8"/>
      <c r="I848" s="8">
        <v>41</v>
      </c>
      <c r="J848" s="12" t="s">
        <v>392</v>
      </c>
    </row>
    <row r="849" spans="1:10" ht="11.25" customHeight="1" x14ac:dyDescent="0.2">
      <c r="A849" s="7" t="s">
        <v>2542</v>
      </c>
      <c r="B849" s="21" t="s">
        <v>1241</v>
      </c>
      <c r="C849" s="22">
        <v>329</v>
      </c>
      <c r="D849" s="9" t="s">
        <v>1242</v>
      </c>
      <c r="E849" s="10"/>
      <c r="F849" s="10"/>
      <c r="G849" s="11" t="s">
        <v>10</v>
      </c>
      <c r="H849" s="8"/>
      <c r="I849" s="8">
        <v>42</v>
      </c>
      <c r="J849" s="12" t="s">
        <v>393</v>
      </c>
    </row>
    <row r="850" spans="1:10" ht="11.25" customHeight="1" x14ac:dyDescent="0.2">
      <c r="A850" s="7" t="s">
        <v>2542</v>
      </c>
      <c r="B850" s="21" t="s">
        <v>1243</v>
      </c>
      <c r="C850" s="22">
        <v>330</v>
      </c>
      <c r="D850" s="9" t="s">
        <v>1244</v>
      </c>
      <c r="E850" s="10"/>
      <c r="F850" s="10"/>
      <c r="G850" s="11" t="s">
        <v>10</v>
      </c>
      <c r="H850" s="8"/>
      <c r="I850" s="8">
        <v>43</v>
      </c>
      <c r="J850" s="12" t="s">
        <v>394</v>
      </c>
    </row>
    <row r="851" spans="1:10" ht="11.25" customHeight="1" x14ac:dyDescent="0.2">
      <c r="A851" s="7" t="s">
        <v>2542</v>
      </c>
      <c r="B851" s="21" t="s">
        <v>1245</v>
      </c>
      <c r="C851" s="22">
        <v>331</v>
      </c>
      <c r="D851" s="9" t="s">
        <v>1246</v>
      </c>
      <c r="E851" s="10"/>
      <c r="F851" s="10"/>
      <c r="G851" s="11" t="s">
        <v>10</v>
      </c>
      <c r="H851" s="8"/>
      <c r="I851" s="8">
        <v>44</v>
      </c>
      <c r="J851" s="12" t="s">
        <v>395</v>
      </c>
    </row>
    <row r="852" spans="1:10" ht="11.25" customHeight="1" x14ac:dyDescent="0.2">
      <c r="A852" s="7" t="s">
        <v>2542</v>
      </c>
      <c r="B852" s="21" t="s">
        <v>1247</v>
      </c>
      <c r="C852" s="22">
        <v>332</v>
      </c>
      <c r="D852" s="9" t="s">
        <v>1248</v>
      </c>
      <c r="E852" s="10"/>
      <c r="F852" s="10"/>
      <c r="G852" s="11" t="s">
        <v>10</v>
      </c>
      <c r="H852" s="8"/>
      <c r="I852" s="8">
        <v>45</v>
      </c>
      <c r="J852" s="12" t="s">
        <v>396</v>
      </c>
    </row>
    <row r="853" spans="1:10" ht="11.25" customHeight="1" x14ac:dyDescent="0.2">
      <c r="A853" s="7" t="s">
        <v>2542</v>
      </c>
      <c r="B853" s="21" t="s">
        <v>1249</v>
      </c>
      <c r="C853" s="22">
        <v>333</v>
      </c>
      <c r="D853" s="9" t="s">
        <v>1250</v>
      </c>
      <c r="E853" s="10"/>
      <c r="F853" s="10"/>
      <c r="G853" s="11" t="s">
        <v>10</v>
      </c>
      <c r="H853" s="8"/>
      <c r="I853" s="8">
        <v>46</v>
      </c>
      <c r="J853" s="12" t="s">
        <v>397</v>
      </c>
    </row>
    <row r="854" spans="1:10" ht="11.25" customHeight="1" x14ac:dyDescent="0.2">
      <c r="A854" s="7" t="s">
        <v>2542</v>
      </c>
      <c r="B854" s="21" t="s">
        <v>1251</v>
      </c>
      <c r="C854" s="22">
        <v>334</v>
      </c>
      <c r="D854" s="9" t="s">
        <v>1252</v>
      </c>
      <c r="E854" s="10"/>
      <c r="F854" s="10"/>
      <c r="G854" s="11" t="s">
        <v>10</v>
      </c>
      <c r="H854" s="8"/>
      <c r="I854" s="8">
        <v>47</v>
      </c>
      <c r="J854" s="12" t="s">
        <v>398</v>
      </c>
    </row>
    <row r="855" spans="1:10" ht="11.25" customHeight="1" x14ac:dyDescent="0.2">
      <c r="A855" s="7" t="s">
        <v>2542</v>
      </c>
      <c r="B855" s="21" t="s">
        <v>1253</v>
      </c>
      <c r="C855" s="22">
        <v>335</v>
      </c>
      <c r="D855" s="9" t="s">
        <v>1254</v>
      </c>
      <c r="E855" s="10"/>
      <c r="F855" s="10"/>
      <c r="G855" s="11" t="s">
        <v>10</v>
      </c>
      <c r="H855" s="8"/>
      <c r="I855" s="8">
        <v>48</v>
      </c>
      <c r="J855" s="12" t="s">
        <v>399</v>
      </c>
    </row>
    <row r="856" spans="1:10" ht="11.25" customHeight="1" x14ac:dyDescent="0.2">
      <c r="A856" s="7" t="s">
        <v>2542</v>
      </c>
      <c r="B856" s="21" t="s">
        <v>1255</v>
      </c>
      <c r="C856" s="22">
        <v>336</v>
      </c>
      <c r="D856" s="9" t="s">
        <v>1256</v>
      </c>
      <c r="E856" s="10"/>
      <c r="F856" s="10"/>
      <c r="G856" s="11" t="s">
        <v>10</v>
      </c>
      <c r="H856" s="8"/>
      <c r="I856" s="8">
        <v>49</v>
      </c>
      <c r="J856" s="12" t="s">
        <v>400</v>
      </c>
    </row>
    <row r="857" spans="1:10" ht="11.25" customHeight="1" x14ac:dyDescent="0.2">
      <c r="A857" s="7" t="s">
        <v>2542</v>
      </c>
      <c r="B857" s="21" t="s">
        <v>1257</v>
      </c>
      <c r="C857" s="22">
        <v>337</v>
      </c>
      <c r="D857" s="9" t="s">
        <v>1258</v>
      </c>
      <c r="E857" s="10"/>
      <c r="F857" s="10"/>
      <c r="G857" s="11" t="s">
        <v>10</v>
      </c>
      <c r="H857" s="8"/>
      <c r="I857" s="8">
        <v>50</v>
      </c>
      <c r="J857" s="12" t="s">
        <v>401</v>
      </c>
    </row>
    <row r="858" spans="1:10" ht="11.25" customHeight="1" x14ac:dyDescent="0.2">
      <c r="A858" s="7" t="s">
        <v>2542</v>
      </c>
      <c r="B858" s="21" t="s">
        <v>1259</v>
      </c>
      <c r="C858" s="22">
        <v>338</v>
      </c>
      <c r="D858" s="9" t="s">
        <v>1260</v>
      </c>
      <c r="E858" s="10"/>
      <c r="F858" s="10"/>
      <c r="G858" s="11" t="s">
        <v>10</v>
      </c>
      <c r="H858" s="8"/>
      <c r="I858" s="8">
        <v>51</v>
      </c>
      <c r="J858" s="12" t="s">
        <v>402</v>
      </c>
    </row>
    <row r="859" spans="1:10" ht="11.25" customHeight="1" x14ac:dyDescent="0.2">
      <c r="A859" s="7" t="s">
        <v>2542</v>
      </c>
      <c r="B859" s="21" t="s">
        <v>629</v>
      </c>
      <c r="C859" s="22">
        <v>339</v>
      </c>
      <c r="D859" s="9" t="s">
        <v>1261</v>
      </c>
      <c r="E859" s="10"/>
      <c r="F859" s="10"/>
      <c r="G859" s="11" t="s">
        <v>10</v>
      </c>
      <c r="H859" s="8"/>
      <c r="I859" s="8">
        <v>52</v>
      </c>
      <c r="J859" s="12" t="s">
        <v>403</v>
      </c>
    </row>
    <row r="860" spans="1:10" ht="11.25" customHeight="1" x14ac:dyDescent="0.2">
      <c r="A860" s="7" t="s">
        <v>2542</v>
      </c>
      <c r="B860" s="21" t="s">
        <v>1262</v>
      </c>
      <c r="C860" s="22">
        <v>340</v>
      </c>
      <c r="D860" s="9" t="s">
        <v>1263</v>
      </c>
      <c r="E860" s="10"/>
      <c r="F860" s="10"/>
      <c r="G860" s="11" t="s">
        <v>10</v>
      </c>
      <c r="H860" s="8"/>
      <c r="I860" s="8">
        <v>53</v>
      </c>
      <c r="J860" s="12" t="s">
        <v>404</v>
      </c>
    </row>
    <row r="861" spans="1:10" ht="11.25" customHeight="1" x14ac:dyDescent="0.2">
      <c r="A861" s="7" t="s">
        <v>2542</v>
      </c>
      <c r="B861" s="21" t="s">
        <v>1264</v>
      </c>
      <c r="C861" s="22">
        <v>341</v>
      </c>
      <c r="D861" s="9" t="s">
        <v>1265</v>
      </c>
      <c r="E861" s="10"/>
      <c r="F861" s="10"/>
      <c r="G861" s="11" t="s">
        <v>10</v>
      </c>
      <c r="H861" s="8"/>
      <c r="I861" s="8">
        <v>54</v>
      </c>
      <c r="J861" s="12" t="s">
        <v>405</v>
      </c>
    </row>
    <row r="862" spans="1:10" ht="11.25" customHeight="1" x14ac:dyDescent="0.2">
      <c r="A862" s="7" t="s">
        <v>2542</v>
      </c>
      <c r="B862" s="21" t="s">
        <v>1266</v>
      </c>
      <c r="C862" s="22">
        <v>342</v>
      </c>
      <c r="D862" s="9" t="s">
        <v>1267</v>
      </c>
      <c r="E862" s="10"/>
      <c r="F862" s="10"/>
      <c r="G862" s="11" t="s">
        <v>10</v>
      </c>
      <c r="H862" s="8"/>
      <c r="I862" s="8">
        <v>55</v>
      </c>
      <c r="J862" s="12" t="s">
        <v>406</v>
      </c>
    </row>
    <row r="863" spans="1:10" ht="11.25" customHeight="1" x14ac:dyDescent="0.2">
      <c r="A863" s="7" t="s">
        <v>2542</v>
      </c>
      <c r="B863" s="21" t="s">
        <v>1268</v>
      </c>
      <c r="C863" s="22">
        <v>343</v>
      </c>
      <c r="D863" s="9" t="s">
        <v>1269</v>
      </c>
      <c r="E863" s="10"/>
      <c r="F863" s="10"/>
      <c r="G863" s="11" t="s">
        <v>10</v>
      </c>
      <c r="H863" s="8"/>
      <c r="I863" s="8">
        <v>56</v>
      </c>
      <c r="J863" s="12" t="s">
        <v>407</v>
      </c>
    </row>
    <row r="864" spans="1:10" ht="11.25" customHeight="1" x14ac:dyDescent="0.2">
      <c r="A864" s="7" t="s">
        <v>2542</v>
      </c>
      <c r="B864" s="21" t="s">
        <v>1270</v>
      </c>
      <c r="C864" s="22">
        <v>344</v>
      </c>
      <c r="D864" s="9" t="s">
        <v>1271</v>
      </c>
      <c r="E864" s="10"/>
      <c r="F864" s="10"/>
      <c r="G864" s="11" t="s">
        <v>10</v>
      </c>
      <c r="H864" s="8"/>
      <c r="I864" s="8">
        <v>57</v>
      </c>
      <c r="J864" s="12" t="s">
        <v>408</v>
      </c>
    </row>
    <row r="865" spans="1:10" ht="11.25" customHeight="1" x14ac:dyDescent="0.2">
      <c r="A865" s="7" t="s">
        <v>2542</v>
      </c>
      <c r="B865" s="21" t="s">
        <v>1272</v>
      </c>
      <c r="C865" s="22">
        <v>345</v>
      </c>
      <c r="D865" s="9" t="s">
        <v>1273</v>
      </c>
      <c r="E865" s="10"/>
      <c r="F865" s="10"/>
      <c r="G865" s="11" t="s">
        <v>10</v>
      </c>
      <c r="H865" s="8"/>
      <c r="I865" s="8">
        <v>58</v>
      </c>
      <c r="J865" s="12" t="s">
        <v>409</v>
      </c>
    </row>
    <row r="866" spans="1:10" ht="11.25" customHeight="1" x14ac:dyDescent="0.2">
      <c r="A866" s="7" t="s">
        <v>2542</v>
      </c>
      <c r="B866" s="21" t="s">
        <v>1274</v>
      </c>
      <c r="C866" s="22">
        <v>346</v>
      </c>
      <c r="D866" s="9" t="s">
        <v>1275</v>
      </c>
      <c r="E866" s="10"/>
      <c r="F866" s="10"/>
      <c r="G866" s="11" t="s">
        <v>10</v>
      </c>
      <c r="H866" s="8"/>
      <c r="I866" s="8">
        <v>59</v>
      </c>
      <c r="J866" s="12" t="s">
        <v>410</v>
      </c>
    </row>
    <row r="867" spans="1:10" ht="11.25" customHeight="1" x14ac:dyDescent="0.2">
      <c r="A867" s="7" t="s">
        <v>2542</v>
      </c>
      <c r="B867" s="21" t="s">
        <v>1276</v>
      </c>
      <c r="C867" s="22">
        <v>347</v>
      </c>
      <c r="D867" s="9" t="s">
        <v>1277</v>
      </c>
      <c r="E867" s="10"/>
      <c r="F867" s="10"/>
      <c r="G867" s="11" t="s">
        <v>10</v>
      </c>
      <c r="H867" s="8"/>
      <c r="I867" s="8">
        <v>60</v>
      </c>
      <c r="J867" s="12" t="s">
        <v>411</v>
      </c>
    </row>
    <row r="868" spans="1:10" ht="11.25" customHeight="1" x14ac:dyDescent="0.2">
      <c r="A868" s="7" t="s">
        <v>2542</v>
      </c>
      <c r="B868" s="21" t="s">
        <v>1278</v>
      </c>
      <c r="C868" s="22">
        <v>348</v>
      </c>
      <c r="D868" s="9" t="s">
        <v>1279</v>
      </c>
      <c r="E868" s="10"/>
      <c r="F868" s="10"/>
      <c r="G868" s="11" t="s">
        <v>10</v>
      </c>
      <c r="H868" s="8"/>
      <c r="I868" s="8">
        <v>61</v>
      </c>
      <c r="J868" s="12" t="s">
        <v>412</v>
      </c>
    </row>
    <row r="869" spans="1:10" ht="11.25" customHeight="1" x14ac:dyDescent="0.2">
      <c r="A869" s="7" t="s">
        <v>2542</v>
      </c>
      <c r="B869" s="21" t="s">
        <v>1280</v>
      </c>
      <c r="C869" s="22">
        <v>349</v>
      </c>
      <c r="D869" s="9" t="s">
        <v>1281</v>
      </c>
      <c r="E869" s="10"/>
      <c r="F869" s="10"/>
      <c r="G869" s="11" t="s">
        <v>10</v>
      </c>
      <c r="H869" s="8"/>
      <c r="I869" s="8">
        <v>62</v>
      </c>
      <c r="J869" s="12" t="s">
        <v>413</v>
      </c>
    </row>
    <row r="870" spans="1:10" ht="11.25" customHeight="1" x14ac:dyDescent="0.2">
      <c r="A870" s="7" t="s">
        <v>2542</v>
      </c>
      <c r="B870" s="21" t="s">
        <v>1282</v>
      </c>
      <c r="C870" s="22">
        <v>350</v>
      </c>
      <c r="D870" s="9" t="s">
        <v>1283</v>
      </c>
      <c r="E870" s="10"/>
      <c r="F870" s="10"/>
      <c r="G870" s="11" t="s">
        <v>10</v>
      </c>
      <c r="H870" s="8"/>
      <c r="I870" s="8">
        <v>63</v>
      </c>
      <c r="J870" s="12" t="s">
        <v>414</v>
      </c>
    </row>
    <row r="871" spans="1:10" ht="11.25" customHeight="1" x14ac:dyDescent="0.2">
      <c r="A871" s="7" t="s">
        <v>2542</v>
      </c>
      <c r="B871" s="21" t="s">
        <v>1284</v>
      </c>
      <c r="C871" s="22">
        <v>351</v>
      </c>
      <c r="D871" s="9" t="s">
        <v>1285</v>
      </c>
      <c r="E871" s="10"/>
      <c r="F871" s="10"/>
      <c r="G871" s="11" t="s">
        <v>10</v>
      </c>
      <c r="H871" s="8"/>
      <c r="I871" s="8">
        <v>64</v>
      </c>
      <c r="J871" s="12" t="s">
        <v>415</v>
      </c>
    </row>
    <row r="872" spans="1:10" ht="11.25" customHeight="1" x14ac:dyDescent="0.2">
      <c r="A872" s="7" t="s">
        <v>2542</v>
      </c>
      <c r="B872" s="21" t="s">
        <v>1286</v>
      </c>
      <c r="C872" s="22">
        <v>352</v>
      </c>
      <c r="D872" s="9" t="s">
        <v>1287</v>
      </c>
      <c r="E872" s="10"/>
      <c r="F872" s="10"/>
      <c r="G872" s="11" t="s">
        <v>10</v>
      </c>
      <c r="H872" s="8"/>
      <c r="I872" s="8">
        <v>65</v>
      </c>
      <c r="J872" s="12" t="s">
        <v>416</v>
      </c>
    </row>
    <row r="873" spans="1:10" ht="11.25" customHeight="1" x14ac:dyDescent="0.2">
      <c r="A873" s="7" t="s">
        <v>2542</v>
      </c>
      <c r="B873" s="21" t="s">
        <v>1288</v>
      </c>
      <c r="C873" s="22">
        <v>353</v>
      </c>
      <c r="D873" s="9" t="s">
        <v>1289</v>
      </c>
      <c r="E873" s="10"/>
      <c r="F873" s="10"/>
      <c r="G873" s="11" t="s">
        <v>10</v>
      </c>
      <c r="H873" s="8"/>
      <c r="I873" s="8">
        <v>66</v>
      </c>
      <c r="J873" s="12" t="s">
        <v>417</v>
      </c>
    </row>
    <row r="874" spans="1:10" ht="11.25" customHeight="1" x14ac:dyDescent="0.2">
      <c r="A874" s="7" t="s">
        <v>2542</v>
      </c>
      <c r="B874" s="21" t="s">
        <v>1290</v>
      </c>
      <c r="C874" s="22">
        <v>354</v>
      </c>
      <c r="D874" s="9" t="s">
        <v>1291</v>
      </c>
      <c r="E874" s="10"/>
      <c r="F874" s="10"/>
      <c r="G874" s="11" t="s">
        <v>10</v>
      </c>
      <c r="H874" s="8"/>
      <c r="I874" s="8">
        <v>67</v>
      </c>
      <c r="J874" s="12" t="s">
        <v>418</v>
      </c>
    </row>
    <row r="875" spans="1:10" ht="11.25" customHeight="1" x14ac:dyDescent="0.2">
      <c r="A875" s="7" t="s">
        <v>2542</v>
      </c>
      <c r="B875" s="21" t="s">
        <v>1292</v>
      </c>
      <c r="C875" s="22">
        <v>355</v>
      </c>
      <c r="D875" s="9" t="s">
        <v>1293</v>
      </c>
      <c r="E875" s="10"/>
      <c r="F875" s="10"/>
      <c r="G875" s="11" t="s">
        <v>10</v>
      </c>
      <c r="H875" s="8"/>
      <c r="I875" s="8">
        <v>68</v>
      </c>
      <c r="J875" s="12" t="s">
        <v>419</v>
      </c>
    </row>
    <row r="876" spans="1:10" ht="11.25" customHeight="1" x14ac:dyDescent="0.2">
      <c r="A876" s="7" t="s">
        <v>2542</v>
      </c>
      <c r="B876" s="21" t="s">
        <v>1294</v>
      </c>
      <c r="C876" s="22">
        <v>356</v>
      </c>
      <c r="D876" s="9" t="s">
        <v>1295</v>
      </c>
      <c r="E876" s="10"/>
      <c r="F876" s="10"/>
      <c r="G876" s="11" t="s">
        <v>10</v>
      </c>
      <c r="H876" s="8"/>
      <c r="I876" s="8">
        <v>69</v>
      </c>
      <c r="J876" s="12" t="s">
        <v>420</v>
      </c>
    </row>
    <row r="877" spans="1:10" ht="11.25" customHeight="1" x14ac:dyDescent="0.2">
      <c r="A877" s="7" t="s">
        <v>2542</v>
      </c>
      <c r="B877" s="21" t="s">
        <v>1296</v>
      </c>
      <c r="C877" s="22">
        <v>357</v>
      </c>
      <c r="D877" s="9" t="s">
        <v>1297</v>
      </c>
      <c r="E877" s="10"/>
      <c r="F877" s="10"/>
      <c r="G877" s="11" t="s">
        <v>10</v>
      </c>
      <c r="H877" s="8"/>
      <c r="I877" s="8">
        <v>70</v>
      </c>
      <c r="J877" s="12" t="s">
        <v>421</v>
      </c>
    </row>
    <row r="878" spans="1:10" ht="11.25" customHeight="1" x14ac:dyDescent="0.2">
      <c r="A878" s="7" t="s">
        <v>2542</v>
      </c>
      <c r="B878" s="21" t="s">
        <v>1298</v>
      </c>
      <c r="C878" s="22">
        <v>358</v>
      </c>
      <c r="D878" s="9" t="s">
        <v>1299</v>
      </c>
      <c r="E878" s="10"/>
      <c r="F878" s="10"/>
      <c r="G878" s="11" t="s">
        <v>10</v>
      </c>
      <c r="H878" s="8"/>
      <c r="I878" s="8">
        <v>71</v>
      </c>
      <c r="J878" s="12" t="s">
        <v>422</v>
      </c>
    </row>
    <row r="879" spans="1:10" ht="11.25" customHeight="1" x14ac:dyDescent="0.2">
      <c r="A879" s="7" t="s">
        <v>2542</v>
      </c>
      <c r="B879" s="21" t="s">
        <v>1300</v>
      </c>
      <c r="C879" s="22">
        <v>359</v>
      </c>
      <c r="D879" s="9" t="s">
        <v>1301</v>
      </c>
      <c r="E879" s="10"/>
      <c r="F879" s="10"/>
      <c r="G879" s="11" t="s">
        <v>10</v>
      </c>
      <c r="H879" s="8"/>
      <c r="I879" s="8">
        <v>72</v>
      </c>
      <c r="J879" s="12" t="s">
        <v>423</v>
      </c>
    </row>
    <row r="880" spans="1:10" ht="11.25" customHeight="1" x14ac:dyDescent="0.2">
      <c r="A880" s="7" t="s">
        <v>2542</v>
      </c>
      <c r="B880" s="21" t="s">
        <v>1302</v>
      </c>
      <c r="C880" s="22">
        <v>360</v>
      </c>
      <c r="D880" s="9" t="s">
        <v>1303</v>
      </c>
      <c r="E880" s="10"/>
      <c r="F880" s="10"/>
      <c r="G880" s="11" t="s">
        <v>10</v>
      </c>
      <c r="H880" s="8"/>
      <c r="I880" s="8">
        <v>73</v>
      </c>
      <c r="J880" s="12" t="s">
        <v>424</v>
      </c>
    </row>
    <row r="881" spans="1:10" ht="11.25" customHeight="1" x14ac:dyDescent="0.2">
      <c r="A881" s="7" t="s">
        <v>2542</v>
      </c>
      <c r="B881" s="21" t="s">
        <v>1304</v>
      </c>
      <c r="C881" s="22">
        <v>361</v>
      </c>
      <c r="D881" s="9" t="s">
        <v>1305</v>
      </c>
      <c r="E881" s="10"/>
      <c r="F881" s="10"/>
      <c r="G881" s="11" t="s">
        <v>10</v>
      </c>
      <c r="H881" s="8"/>
      <c r="I881" s="8">
        <v>74</v>
      </c>
      <c r="J881" s="12" t="s">
        <v>425</v>
      </c>
    </row>
    <row r="882" spans="1:10" ht="11.25" customHeight="1" x14ac:dyDescent="0.2">
      <c r="A882" s="7" t="s">
        <v>2542</v>
      </c>
      <c r="B882" s="21" t="s">
        <v>1306</v>
      </c>
      <c r="C882" s="22">
        <v>362</v>
      </c>
      <c r="D882" s="9" t="s">
        <v>1307</v>
      </c>
      <c r="E882" s="10"/>
      <c r="F882" s="10"/>
      <c r="G882" s="11" t="s">
        <v>10</v>
      </c>
      <c r="H882" s="8"/>
      <c r="I882" s="8">
        <v>75</v>
      </c>
      <c r="J882" s="12" t="s">
        <v>426</v>
      </c>
    </row>
    <row r="883" spans="1:10" ht="11.25" customHeight="1" x14ac:dyDescent="0.2">
      <c r="A883" s="7" t="s">
        <v>2542</v>
      </c>
      <c r="B883" s="21" t="s">
        <v>1308</v>
      </c>
      <c r="C883" s="22">
        <v>363</v>
      </c>
      <c r="D883" s="9" t="s">
        <v>1309</v>
      </c>
      <c r="E883" s="10"/>
      <c r="F883" s="10"/>
      <c r="G883" s="11" t="s">
        <v>10</v>
      </c>
      <c r="H883" s="8"/>
      <c r="I883" s="8">
        <v>76</v>
      </c>
      <c r="J883" s="12" t="s">
        <v>427</v>
      </c>
    </row>
    <row r="884" spans="1:10" ht="11.25" customHeight="1" x14ac:dyDescent="0.2">
      <c r="A884" s="7" t="s">
        <v>2542</v>
      </c>
      <c r="B884" s="21" t="s">
        <v>1310</v>
      </c>
      <c r="C884" s="22">
        <v>364</v>
      </c>
      <c r="D884" s="9" t="s">
        <v>1311</v>
      </c>
      <c r="E884" s="10"/>
      <c r="F884" s="10"/>
      <c r="G884" s="11" t="s">
        <v>10</v>
      </c>
      <c r="H884" s="8"/>
      <c r="I884" s="8">
        <v>77</v>
      </c>
      <c r="J884" s="12" t="s">
        <v>428</v>
      </c>
    </row>
    <row r="885" spans="1:10" ht="11.25" customHeight="1" x14ac:dyDescent="0.2">
      <c r="A885" s="7" t="s">
        <v>2542</v>
      </c>
      <c r="B885" s="21" t="s">
        <v>1312</v>
      </c>
      <c r="C885" s="22">
        <v>365</v>
      </c>
      <c r="D885" s="9" t="s">
        <v>1313</v>
      </c>
      <c r="E885" s="10"/>
      <c r="F885" s="10"/>
      <c r="G885" s="11" t="s">
        <v>10</v>
      </c>
      <c r="H885" s="8"/>
      <c r="I885" s="8">
        <v>78</v>
      </c>
      <c r="J885" s="12" t="s">
        <v>429</v>
      </c>
    </row>
    <row r="886" spans="1:10" ht="11.25" customHeight="1" x14ac:dyDescent="0.2">
      <c r="A886" s="7" t="s">
        <v>2542</v>
      </c>
      <c r="B886" s="21" t="s">
        <v>1314</v>
      </c>
      <c r="C886" s="22">
        <v>366</v>
      </c>
      <c r="D886" s="9" t="s">
        <v>1315</v>
      </c>
      <c r="E886" s="10"/>
      <c r="F886" s="10"/>
      <c r="G886" s="11" t="s">
        <v>10</v>
      </c>
      <c r="H886" s="8"/>
      <c r="I886" s="8">
        <v>79</v>
      </c>
      <c r="J886" s="12" t="s">
        <v>430</v>
      </c>
    </row>
    <row r="887" spans="1:10" ht="11.25" customHeight="1" x14ac:dyDescent="0.2">
      <c r="A887" s="7" t="s">
        <v>2542</v>
      </c>
      <c r="B887" s="21" t="s">
        <v>1316</v>
      </c>
      <c r="C887" s="22">
        <v>367</v>
      </c>
      <c r="D887" s="9" t="s">
        <v>1317</v>
      </c>
      <c r="E887" s="10"/>
      <c r="F887" s="10"/>
      <c r="G887" s="11" t="s">
        <v>10</v>
      </c>
      <c r="H887" s="8"/>
      <c r="I887" s="8">
        <v>80</v>
      </c>
      <c r="J887" s="12" t="s">
        <v>431</v>
      </c>
    </row>
    <row r="888" spans="1:10" ht="11.25" customHeight="1" x14ac:dyDescent="0.2">
      <c r="A888" s="7" t="s">
        <v>2542</v>
      </c>
      <c r="B888" s="21" t="s">
        <v>1318</v>
      </c>
      <c r="C888" s="22">
        <v>368</v>
      </c>
      <c r="D888" s="9" t="s">
        <v>1319</v>
      </c>
      <c r="E888" s="10"/>
      <c r="F888" s="10"/>
      <c r="G888" s="11" t="s">
        <v>10</v>
      </c>
      <c r="H888" s="8"/>
      <c r="I888" s="8">
        <v>81</v>
      </c>
      <c r="J888" s="12" t="s">
        <v>432</v>
      </c>
    </row>
    <row r="889" spans="1:10" ht="11.25" customHeight="1" x14ac:dyDescent="0.2">
      <c r="A889" s="7" t="s">
        <v>2542</v>
      </c>
      <c r="B889" s="21" t="s">
        <v>1320</v>
      </c>
      <c r="C889" s="22">
        <v>369</v>
      </c>
      <c r="D889" s="9" t="s">
        <v>1321</v>
      </c>
      <c r="E889" s="10"/>
      <c r="F889" s="10"/>
      <c r="G889" s="11" t="s">
        <v>10</v>
      </c>
      <c r="H889" s="8"/>
      <c r="I889" s="8">
        <v>82</v>
      </c>
      <c r="J889" s="12" t="s">
        <v>433</v>
      </c>
    </row>
    <row r="890" spans="1:10" ht="11.25" customHeight="1" x14ac:dyDescent="0.2">
      <c r="A890" s="7" t="s">
        <v>2542</v>
      </c>
      <c r="B890" s="21" t="s">
        <v>1322</v>
      </c>
      <c r="C890" s="22">
        <v>370</v>
      </c>
      <c r="D890" s="9" t="s">
        <v>1323</v>
      </c>
      <c r="E890" s="10"/>
      <c r="F890" s="10"/>
      <c r="G890" s="11" t="s">
        <v>10</v>
      </c>
      <c r="H890" s="8"/>
      <c r="I890" s="8">
        <v>83</v>
      </c>
      <c r="J890" s="12" t="s">
        <v>434</v>
      </c>
    </row>
    <row r="891" spans="1:10" ht="11.25" customHeight="1" x14ac:dyDescent="0.2">
      <c r="A891" s="7" t="s">
        <v>2542</v>
      </c>
      <c r="B891" s="21" t="s">
        <v>1324</v>
      </c>
      <c r="C891" s="22">
        <v>371</v>
      </c>
      <c r="D891" s="9" t="s">
        <v>1325</v>
      </c>
      <c r="E891" s="10"/>
      <c r="F891" s="10"/>
      <c r="G891" s="11" t="s">
        <v>10</v>
      </c>
      <c r="H891" s="8"/>
      <c r="I891" s="8">
        <v>84</v>
      </c>
      <c r="J891" s="12" t="s">
        <v>435</v>
      </c>
    </row>
    <row r="892" spans="1:10" ht="11.25" customHeight="1" x14ac:dyDescent="0.2">
      <c r="A892" s="7" t="s">
        <v>2542</v>
      </c>
      <c r="B892" s="21" t="s">
        <v>1326</v>
      </c>
      <c r="C892" s="22">
        <v>372</v>
      </c>
      <c r="D892" s="9" t="s">
        <v>1327</v>
      </c>
      <c r="E892" s="10"/>
      <c r="F892" s="10"/>
      <c r="G892" s="11" t="s">
        <v>10</v>
      </c>
      <c r="H892" s="8"/>
      <c r="I892" s="8">
        <v>85</v>
      </c>
      <c r="J892" s="12" t="s">
        <v>436</v>
      </c>
    </row>
    <row r="893" spans="1:10" ht="11.25" customHeight="1" x14ac:dyDescent="0.2">
      <c r="A893" s="7" t="s">
        <v>2542</v>
      </c>
      <c r="B893" s="21" t="s">
        <v>1328</v>
      </c>
      <c r="C893" s="22">
        <v>373</v>
      </c>
      <c r="D893" s="9" t="s">
        <v>1329</v>
      </c>
      <c r="E893" s="10"/>
      <c r="F893" s="10"/>
      <c r="G893" s="11" t="s">
        <v>10</v>
      </c>
      <c r="H893" s="8"/>
      <c r="I893" s="8">
        <v>86</v>
      </c>
      <c r="J893" s="12" t="s">
        <v>437</v>
      </c>
    </row>
    <row r="894" spans="1:10" ht="11.25" customHeight="1" x14ac:dyDescent="0.2">
      <c r="A894" s="7" t="s">
        <v>2542</v>
      </c>
      <c r="B894" s="21" t="s">
        <v>1330</v>
      </c>
      <c r="C894" s="22">
        <v>374</v>
      </c>
      <c r="D894" s="9" t="s">
        <v>1331</v>
      </c>
      <c r="E894" s="10"/>
      <c r="F894" s="10"/>
      <c r="G894" s="11" t="s">
        <v>10</v>
      </c>
      <c r="H894" s="8"/>
      <c r="I894" s="8">
        <v>87</v>
      </c>
      <c r="J894" s="12" t="s">
        <v>438</v>
      </c>
    </row>
    <row r="895" spans="1:10" ht="11.25" customHeight="1" x14ac:dyDescent="0.2">
      <c r="A895" s="7" t="s">
        <v>2542</v>
      </c>
      <c r="B895" s="21" t="s">
        <v>1332</v>
      </c>
      <c r="C895" s="22">
        <v>375</v>
      </c>
      <c r="D895" s="9" t="s">
        <v>1333</v>
      </c>
      <c r="E895" s="10"/>
      <c r="F895" s="10"/>
      <c r="G895" s="11" t="s">
        <v>10</v>
      </c>
      <c r="H895" s="8"/>
      <c r="I895" s="8">
        <v>88</v>
      </c>
      <c r="J895" s="12" t="s">
        <v>439</v>
      </c>
    </row>
    <row r="896" spans="1:10" ht="11.25" customHeight="1" x14ac:dyDescent="0.2">
      <c r="A896" s="7" t="s">
        <v>2542</v>
      </c>
      <c r="B896" s="21" t="s">
        <v>1334</v>
      </c>
      <c r="C896" s="22">
        <v>376</v>
      </c>
      <c r="D896" s="9" t="s">
        <v>1335</v>
      </c>
      <c r="E896" s="10"/>
      <c r="F896" s="10"/>
      <c r="G896" s="11" t="s">
        <v>10</v>
      </c>
      <c r="H896" s="8"/>
      <c r="I896" s="8">
        <v>89</v>
      </c>
      <c r="J896" s="12" t="s">
        <v>440</v>
      </c>
    </row>
    <row r="897" spans="1:10" ht="11.25" customHeight="1" x14ac:dyDescent="0.2">
      <c r="A897" s="7" t="s">
        <v>2542</v>
      </c>
      <c r="B897" s="21" t="s">
        <v>1336</v>
      </c>
      <c r="C897" s="22">
        <v>377</v>
      </c>
      <c r="D897" s="9" t="s">
        <v>1337</v>
      </c>
      <c r="E897" s="10"/>
      <c r="F897" s="10"/>
      <c r="G897" s="11" t="s">
        <v>10</v>
      </c>
      <c r="H897" s="8"/>
      <c r="I897" s="8">
        <v>90</v>
      </c>
      <c r="J897" s="12" t="s">
        <v>441</v>
      </c>
    </row>
    <row r="898" spans="1:10" ht="11.25" customHeight="1" x14ac:dyDescent="0.2">
      <c r="A898" s="7" t="s">
        <v>2542</v>
      </c>
      <c r="B898" s="21" t="s">
        <v>1338</v>
      </c>
      <c r="C898" s="22">
        <v>378</v>
      </c>
      <c r="D898" s="9" t="s">
        <v>1339</v>
      </c>
      <c r="E898" s="10"/>
      <c r="F898" s="10"/>
      <c r="G898" s="11" t="s">
        <v>10</v>
      </c>
      <c r="H898" s="8"/>
      <c r="I898" s="8">
        <v>91</v>
      </c>
      <c r="J898" s="12" t="s">
        <v>442</v>
      </c>
    </row>
    <row r="899" spans="1:10" ht="11.25" customHeight="1" x14ac:dyDescent="0.2">
      <c r="A899" s="7" t="s">
        <v>2542</v>
      </c>
      <c r="B899" s="21" t="s">
        <v>1340</v>
      </c>
      <c r="C899" s="22">
        <v>379</v>
      </c>
      <c r="D899" s="9" t="s">
        <v>1341</v>
      </c>
      <c r="E899" s="10"/>
      <c r="F899" s="10"/>
      <c r="G899" s="11" t="s">
        <v>10</v>
      </c>
      <c r="H899" s="8"/>
      <c r="I899" s="8">
        <v>92</v>
      </c>
      <c r="J899" s="12" t="s">
        <v>443</v>
      </c>
    </row>
    <row r="900" spans="1:10" ht="11.25" customHeight="1" x14ac:dyDescent="0.2">
      <c r="A900" s="7" t="s">
        <v>2542</v>
      </c>
      <c r="B900" s="21" t="s">
        <v>1342</v>
      </c>
      <c r="C900" s="22">
        <v>380</v>
      </c>
      <c r="D900" s="9" t="s">
        <v>1343</v>
      </c>
      <c r="E900" s="10"/>
      <c r="F900" s="10"/>
      <c r="G900" s="11" t="s">
        <v>10</v>
      </c>
      <c r="H900" s="8"/>
      <c r="I900" s="8">
        <v>93</v>
      </c>
      <c r="J900" s="12" t="s">
        <v>444</v>
      </c>
    </row>
    <row r="901" spans="1:10" ht="11.25" customHeight="1" x14ac:dyDescent="0.2">
      <c r="A901" s="7" t="s">
        <v>2542</v>
      </c>
      <c r="B901" s="21" t="s">
        <v>1344</v>
      </c>
      <c r="C901" s="22">
        <v>381</v>
      </c>
      <c r="D901" s="9" t="s">
        <v>1345</v>
      </c>
      <c r="E901" s="10"/>
      <c r="F901" s="10"/>
      <c r="G901" s="11" t="s">
        <v>10</v>
      </c>
      <c r="H901" s="8"/>
      <c r="I901" s="8">
        <v>94</v>
      </c>
      <c r="J901" s="12" t="s">
        <v>445</v>
      </c>
    </row>
    <row r="902" spans="1:10" ht="11.25" customHeight="1" x14ac:dyDescent="0.2">
      <c r="A902" s="7" t="s">
        <v>2542</v>
      </c>
      <c r="B902" s="21" t="s">
        <v>1346</v>
      </c>
      <c r="C902" s="22">
        <v>382</v>
      </c>
      <c r="D902" s="9" t="s">
        <v>1347</v>
      </c>
      <c r="E902" s="10"/>
      <c r="F902" s="10"/>
      <c r="G902" s="11" t="s">
        <v>10</v>
      </c>
      <c r="H902" s="8"/>
      <c r="I902" s="8">
        <v>95</v>
      </c>
      <c r="J902" s="12" t="s">
        <v>446</v>
      </c>
    </row>
    <row r="903" spans="1:10" ht="11.25" customHeight="1" x14ac:dyDescent="0.2">
      <c r="A903" s="7" t="s">
        <v>2542</v>
      </c>
      <c r="B903" s="21" t="s">
        <v>1348</v>
      </c>
      <c r="C903" s="22">
        <v>383</v>
      </c>
      <c r="D903" s="9" t="s">
        <v>1349</v>
      </c>
      <c r="E903" s="10"/>
      <c r="F903" s="10"/>
      <c r="G903" s="11" t="s">
        <v>10</v>
      </c>
      <c r="H903" s="8"/>
      <c r="I903" s="8">
        <v>96</v>
      </c>
      <c r="J903" s="12" t="s">
        <v>447</v>
      </c>
    </row>
    <row r="904" spans="1:10" ht="11.25" customHeight="1" x14ac:dyDescent="0.2">
      <c r="A904" s="7" t="s">
        <v>2542</v>
      </c>
      <c r="B904" s="21" t="s">
        <v>1350</v>
      </c>
      <c r="C904" s="22">
        <v>384</v>
      </c>
      <c r="D904" s="9" t="s">
        <v>1351</v>
      </c>
      <c r="E904" s="10"/>
      <c r="F904" s="10"/>
      <c r="G904" s="11" t="s">
        <v>10</v>
      </c>
      <c r="H904" s="8"/>
      <c r="I904" s="8">
        <v>97</v>
      </c>
      <c r="J904" s="12" t="s">
        <v>448</v>
      </c>
    </row>
    <row r="905" spans="1:10" ht="11.25" customHeight="1" x14ac:dyDescent="0.2">
      <c r="A905" s="7" t="s">
        <v>2542</v>
      </c>
      <c r="B905" s="21" t="s">
        <v>1352</v>
      </c>
      <c r="C905" s="22">
        <v>385</v>
      </c>
      <c r="D905" s="9" t="s">
        <v>1353</v>
      </c>
      <c r="E905" s="10"/>
      <c r="F905" s="10"/>
      <c r="G905" s="11" t="s">
        <v>10</v>
      </c>
      <c r="H905" s="8"/>
      <c r="I905" s="8">
        <v>98</v>
      </c>
      <c r="J905" s="12" t="s">
        <v>449</v>
      </c>
    </row>
    <row r="906" spans="1:10" ht="11.25" customHeight="1" x14ac:dyDescent="0.2">
      <c r="A906" s="7" t="s">
        <v>2542</v>
      </c>
      <c r="B906" s="21" t="s">
        <v>1354</v>
      </c>
      <c r="C906" s="22">
        <v>386</v>
      </c>
      <c r="D906" s="9" t="s">
        <v>1355</v>
      </c>
      <c r="E906" s="10"/>
      <c r="F906" s="10"/>
      <c r="G906" s="11" t="s">
        <v>10</v>
      </c>
      <c r="H906" s="8"/>
      <c r="I906" s="8">
        <v>99</v>
      </c>
      <c r="J906" s="12" t="s">
        <v>450</v>
      </c>
    </row>
    <row r="907" spans="1:10" ht="11.25" customHeight="1" x14ac:dyDescent="0.2">
      <c r="A907" s="7" t="s">
        <v>2542</v>
      </c>
      <c r="B907" s="21" t="s">
        <v>1356</v>
      </c>
      <c r="C907" s="22">
        <v>387</v>
      </c>
      <c r="D907" s="9" t="s">
        <v>1357</v>
      </c>
      <c r="E907" s="10"/>
      <c r="F907" s="10"/>
      <c r="G907" s="11" t="s">
        <v>10</v>
      </c>
      <c r="H907" s="8"/>
      <c r="I907" s="8">
        <v>100</v>
      </c>
      <c r="J907" s="12" t="s">
        <v>451</v>
      </c>
    </row>
    <row r="908" spans="1:10" ht="11.25" customHeight="1" x14ac:dyDescent="0.2">
      <c r="A908" s="7" t="s">
        <v>2542</v>
      </c>
      <c r="B908" s="21" t="s">
        <v>1358</v>
      </c>
      <c r="C908" s="22">
        <v>388</v>
      </c>
      <c r="D908" s="9" t="s">
        <v>1359</v>
      </c>
      <c r="E908" s="10"/>
      <c r="F908" s="10"/>
      <c r="G908" s="11" t="s">
        <v>10</v>
      </c>
      <c r="H908" s="8"/>
      <c r="I908" s="8">
        <v>101</v>
      </c>
      <c r="J908" s="12" t="s">
        <v>452</v>
      </c>
    </row>
    <row r="909" spans="1:10" ht="11.25" customHeight="1" x14ac:dyDescent="0.2">
      <c r="A909" s="7" t="s">
        <v>2542</v>
      </c>
      <c r="B909" s="21" t="s">
        <v>1360</v>
      </c>
      <c r="C909" s="22">
        <v>389</v>
      </c>
      <c r="D909" s="9" t="s">
        <v>1361</v>
      </c>
      <c r="E909" s="10"/>
      <c r="F909" s="10"/>
      <c r="G909" s="11" t="s">
        <v>10</v>
      </c>
      <c r="H909" s="8"/>
      <c r="I909" s="8">
        <v>102</v>
      </c>
      <c r="J909" s="12" t="s">
        <v>453</v>
      </c>
    </row>
    <row r="910" spans="1:10" ht="11.25" customHeight="1" x14ac:dyDescent="0.2">
      <c r="A910" s="7" t="s">
        <v>2542</v>
      </c>
      <c r="B910" s="21" t="s">
        <v>1362</v>
      </c>
      <c r="C910" s="22">
        <v>390</v>
      </c>
      <c r="D910" s="9" t="s">
        <v>1363</v>
      </c>
      <c r="E910" s="10"/>
      <c r="F910" s="10"/>
      <c r="G910" s="11" t="s">
        <v>10</v>
      </c>
      <c r="H910" s="8"/>
      <c r="I910" s="8">
        <v>103</v>
      </c>
      <c r="J910" s="12" t="s">
        <v>454</v>
      </c>
    </row>
    <row r="911" spans="1:10" ht="11.25" customHeight="1" x14ac:dyDescent="0.2">
      <c r="A911" s="7" t="s">
        <v>2542</v>
      </c>
      <c r="B911" s="21" t="s">
        <v>1364</v>
      </c>
      <c r="C911" s="22">
        <v>391</v>
      </c>
      <c r="D911" s="9" t="s">
        <v>1365</v>
      </c>
      <c r="E911" s="10"/>
      <c r="F911" s="10"/>
      <c r="G911" s="11" t="s">
        <v>10</v>
      </c>
      <c r="H911" s="8"/>
      <c r="I911" s="8">
        <v>104</v>
      </c>
      <c r="J911" s="12" t="s">
        <v>455</v>
      </c>
    </row>
    <row r="912" spans="1:10" ht="11.25" customHeight="1" x14ac:dyDescent="0.2">
      <c r="A912" s="7" t="s">
        <v>2542</v>
      </c>
      <c r="B912" s="21" t="s">
        <v>1366</v>
      </c>
      <c r="C912" s="22">
        <v>392</v>
      </c>
      <c r="D912" s="9" t="s">
        <v>1367</v>
      </c>
      <c r="E912" s="10"/>
      <c r="F912" s="10"/>
      <c r="G912" s="11" t="s">
        <v>10</v>
      </c>
      <c r="H912" s="8"/>
      <c r="I912" s="8">
        <v>105</v>
      </c>
      <c r="J912" s="12" t="s">
        <v>456</v>
      </c>
    </row>
    <row r="913" spans="1:10" ht="11.25" customHeight="1" x14ac:dyDescent="0.2">
      <c r="A913" s="7" t="s">
        <v>2542</v>
      </c>
      <c r="B913" s="21" t="s">
        <v>1368</v>
      </c>
      <c r="C913" s="22">
        <v>393</v>
      </c>
      <c r="D913" s="9" t="s">
        <v>1369</v>
      </c>
      <c r="E913" s="10"/>
      <c r="F913" s="10"/>
      <c r="G913" s="11" t="s">
        <v>10</v>
      </c>
      <c r="H913" s="8"/>
      <c r="I913" s="8">
        <v>106</v>
      </c>
      <c r="J913" s="12" t="s">
        <v>457</v>
      </c>
    </row>
    <row r="914" spans="1:10" ht="11.25" customHeight="1" x14ac:dyDescent="0.2">
      <c r="A914" s="7" t="s">
        <v>2542</v>
      </c>
      <c r="B914" s="21" t="s">
        <v>1370</v>
      </c>
      <c r="C914" s="22">
        <v>394</v>
      </c>
      <c r="D914" s="9" t="s">
        <v>1371</v>
      </c>
      <c r="E914" s="10"/>
      <c r="F914" s="10"/>
      <c r="G914" s="11" t="s">
        <v>10</v>
      </c>
      <c r="H914" s="8"/>
      <c r="I914" s="8">
        <v>107</v>
      </c>
      <c r="J914" s="12" t="s">
        <v>458</v>
      </c>
    </row>
    <row r="915" spans="1:10" ht="11.25" customHeight="1" x14ac:dyDescent="0.2">
      <c r="A915" s="7" t="s">
        <v>2542</v>
      </c>
      <c r="B915" s="21" t="s">
        <v>1372</v>
      </c>
      <c r="C915" s="22">
        <v>395</v>
      </c>
      <c r="D915" s="9" t="s">
        <v>1373</v>
      </c>
      <c r="E915" s="10"/>
      <c r="F915" s="10"/>
      <c r="G915" s="11" t="s">
        <v>10</v>
      </c>
      <c r="H915" s="8"/>
      <c r="I915" s="8">
        <v>108</v>
      </c>
      <c r="J915" s="12" t="s">
        <v>459</v>
      </c>
    </row>
    <row r="916" spans="1:10" ht="11.25" customHeight="1" x14ac:dyDescent="0.2">
      <c r="A916" s="7" t="s">
        <v>2542</v>
      </c>
      <c r="B916" s="21" t="s">
        <v>1374</v>
      </c>
      <c r="C916" s="22">
        <v>396</v>
      </c>
      <c r="D916" s="9" t="s">
        <v>1375</v>
      </c>
      <c r="E916" s="10"/>
      <c r="F916" s="10"/>
      <c r="G916" s="11" t="s">
        <v>10</v>
      </c>
      <c r="H916" s="8"/>
      <c r="I916" s="8">
        <v>109</v>
      </c>
      <c r="J916" s="12" t="s">
        <v>460</v>
      </c>
    </row>
    <row r="917" spans="1:10" ht="11.25" customHeight="1" x14ac:dyDescent="0.2">
      <c r="A917" s="7" t="s">
        <v>2542</v>
      </c>
      <c r="B917" s="21" t="s">
        <v>1376</v>
      </c>
      <c r="C917" s="22">
        <v>397</v>
      </c>
      <c r="D917" s="9" t="s">
        <v>1377</v>
      </c>
      <c r="E917" s="10"/>
      <c r="F917" s="10"/>
      <c r="G917" s="11" t="s">
        <v>10</v>
      </c>
      <c r="H917" s="8"/>
      <c r="I917" s="8">
        <v>110</v>
      </c>
      <c r="J917" s="12" t="s">
        <v>461</v>
      </c>
    </row>
    <row r="918" spans="1:10" ht="11.25" customHeight="1" x14ac:dyDescent="0.2">
      <c r="A918" s="7" t="s">
        <v>2542</v>
      </c>
      <c r="B918" s="21" t="s">
        <v>1378</v>
      </c>
      <c r="C918" s="22">
        <v>398</v>
      </c>
      <c r="D918" s="9" t="s">
        <v>1379</v>
      </c>
      <c r="E918" s="10"/>
      <c r="F918" s="10"/>
      <c r="G918" s="11" t="s">
        <v>10</v>
      </c>
      <c r="H918" s="8"/>
      <c r="I918" s="8">
        <v>111</v>
      </c>
      <c r="J918" s="12" t="s">
        <v>462</v>
      </c>
    </row>
    <row r="919" spans="1:10" ht="11.25" customHeight="1" x14ac:dyDescent="0.2">
      <c r="A919" s="7" t="s">
        <v>2542</v>
      </c>
      <c r="B919" s="21" t="s">
        <v>1380</v>
      </c>
      <c r="C919" s="22">
        <v>399</v>
      </c>
      <c r="D919" s="9" t="s">
        <v>1381</v>
      </c>
      <c r="E919" s="10"/>
      <c r="F919" s="10"/>
      <c r="G919" s="11" t="s">
        <v>10</v>
      </c>
      <c r="H919" s="8"/>
      <c r="I919" s="8">
        <v>112</v>
      </c>
      <c r="J919" s="12" t="s">
        <v>463</v>
      </c>
    </row>
    <row r="920" spans="1:10" ht="11.25" customHeight="1" x14ac:dyDescent="0.2">
      <c r="A920" s="7" t="s">
        <v>2542</v>
      </c>
      <c r="B920" s="21" t="s">
        <v>1382</v>
      </c>
      <c r="C920" s="22">
        <v>400</v>
      </c>
      <c r="D920" s="9" t="s">
        <v>1383</v>
      </c>
      <c r="E920" s="10"/>
      <c r="F920" s="10"/>
      <c r="G920" s="11" t="s">
        <v>10</v>
      </c>
      <c r="H920" s="8"/>
      <c r="I920" s="8">
        <v>113</v>
      </c>
      <c r="J920" s="12" t="s">
        <v>464</v>
      </c>
    </row>
    <row r="921" spans="1:10" ht="11.25" customHeight="1" x14ac:dyDescent="0.2">
      <c r="A921" s="7" t="s">
        <v>2542</v>
      </c>
      <c r="B921" s="21" t="s">
        <v>1384</v>
      </c>
      <c r="C921" s="22">
        <v>401</v>
      </c>
      <c r="D921" s="9" t="s">
        <v>1385</v>
      </c>
      <c r="E921" s="10"/>
      <c r="F921" s="10"/>
      <c r="G921" s="11" t="s">
        <v>10</v>
      </c>
      <c r="H921" s="8"/>
      <c r="I921" s="8">
        <v>114</v>
      </c>
      <c r="J921" s="12" t="s">
        <v>465</v>
      </c>
    </row>
    <row r="922" spans="1:10" ht="11.25" customHeight="1" x14ac:dyDescent="0.2">
      <c r="A922" s="7" t="s">
        <v>2542</v>
      </c>
      <c r="B922" s="21" t="s">
        <v>1386</v>
      </c>
      <c r="C922" s="22">
        <v>402</v>
      </c>
      <c r="D922" s="9" t="s">
        <v>1387</v>
      </c>
      <c r="E922" s="10"/>
      <c r="F922" s="10"/>
      <c r="G922" s="11" t="s">
        <v>10</v>
      </c>
      <c r="H922" s="8"/>
      <c r="I922" s="8">
        <v>115</v>
      </c>
      <c r="J922" s="12" t="s">
        <v>466</v>
      </c>
    </row>
    <row r="923" spans="1:10" ht="11.25" customHeight="1" x14ac:dyDescent="0.2">
      <c r="A923" s="7" t="s">
        <v>2542</v>
      </c>
      <c r="B923" s="21" t="s">
        <v>1388</v>
      </c>
      <c r="C923" s="22">
        <v>403</v>
      </c>
      <c r="D923" s="9" t="s">
        <v>1389</v>
      </c>
      <c r="E923" s="10"/>
      <c r="F923" s="10"/>
      <c r="G923" s="11" t="s">
        <v>10</v>
      </c>
      <c r="H923" s="8"/>
      <c r="I923" s="8">
        <v>116</v>
      </c>
      <c r="J923" s="12" t="s">
        <v>467</v>
      </c>
    </row>
    <row r="924" spans="1:10" ht="11.25" customHeight="1" x14ac:dyDescent="0.2">
      <c r="A924" s="7" t="s">
        <v>2542</v>
      </c>
      <c r="B924" s="21" t="s">
        <v>1390</v>
      </c>
      <c r="C924" s="22">
        <v>404</v>
      </c>
      <c r="D924" s="9" t="s">
        <v>1391</v>
      </c>
      <c r="E924" s="10"/>
      <c r="F924" s="10"/>
      <c r="G924" s="11" t="s">
        <v>10</v>
      </c>
      <c r="H924" s="8"/>
      <c r="I924" s="8">
        <v>117</v>
      </c>
      <c r="J924" s="12" t="s">
        <v>468</v>
      </c>
    </row>
    <row r="925" spans="1:10" ht="11.25" customHeight="1" x14ac:dyDescent="0.2">
      <c r="A925" s="7" t="s">
        <v>2542</v>
      </c>
      <c r="B925" s="21" t="s">
        <v>1392</v>
      </c>
      <c r="C925" s="22">
        <v>405</v>
      </c>
      <c r="D925" s="9" t="s">
        <v>1393</v>
      </c>
      <c r="E925" s="10"/>
      <c r="F925" s="10"/>
      <c r="G925" s="11" t="s">
        <v>10</v>
      </c>
      <c r="H925" s="8"/>
      <c r="I925" s="8">
        <v>118</v>
      </c>
      <c r="J925" s="12" t="s">
        <v>469</v>
      </c>
    </row>
    <row r="926" spans="1:10" ht="11.25" customHeight="1" x14ac:dyDescent="0.2">
      <c r="A926" s="7" t="s">
        <v>2542</v>
      </c>
      <c r="B926" s="21" t="s">
        <v>1394</v>
      </c>
      <c r="C926" s="22">
        <v>406</v>
      </c>
      <c r="D926" s="9" t="s">
        <v>1395</v>
      </c>
      <c r="E926" s="10"/>
      <c r="F926" s="10"/>
      <c r="G926" s="11" t="s">
        <v>10</v>
      </c>
      <c r="H926" s="8"/>
      <c r="I926" s="8">
        <v>119</v>
      </c>
      <c r="J926" s="12" t="s">
        <v>470</v>
      </c>
    </row>
    <row r="927" spans="1:10" ht="11.25" customHeight="1" x14ac:dyDescent="0.2">
      <c r="A927" s="7" t="s">
        <v>2542</v>
      </c>
      <c r="B927" s="21" t="s">
        <v>1396</v>
      </c>
      <c r="C927" s="22">
        <v>407</v>
      </c>
      <c r="D927" s="9" t="s">
        <v>1397</v>
      </c>
      <c r="E927" s="10"/>
      <c r="F927" s="10"/>
      <c r="G927" s="11" t="s">
        <v>10</v>
      </c>
      <c r="H927" s="8"/>
      <c r="I927" s="8">
        <v>120</v>
      </c>
      <c r="J927" s="12" t="s">
        <v>471</v>
      </c>
    </row>
    <row r="928" spans="1:10" ht="11.25" customHeight="1" x14ac:dyDescent="0.2">
      <c r="A928" s="7" t="s">
        <v>2542</v>
      </c>
      <c r="B928" s="21" t="s">
        <v>1398</v>
      </c>
      <c r="C928" s="22">
        <v>408</v>
      </c>
      <c r="D928" s="9" t="s">
        <v>1399</v>
      </c>
      <c r="E928" s="10"/>
      <c r="F928" s="10"/>
      <c r="G928" s="11" t="s">
        <v>10</v>
      </c>
      <c r="H928" s="8"/>
      <c r="I928" s="8">
        <v>121</v>
      </c>
      <c r="J928" s="12" t="s">
        <v>472</v>
      </c>
    </row>
    <row r="929" spans="1:10" ht="11.25" customHeight="1" x14ac:dyDescent="0.2">
      <c r="A929" s="7" t="s">
        <v>2542</v>
      </c>
      <c r="B929" s="21" t="s">
        <v>1400</v>
      </c>
      <c r="C929" s="22">
        <v>409</v>
      </c>
      <c r="D929" s="9" t="s">
        <v>1401</v>
      </c>
      <c r="E929" s="10"/>
      <c r="F929" s="10"/>
      <c r="G929" s="11" t="s">
        <v>10</v>
      </c>
      <c r="H929" s="8"/>
      <c r="I929" s="8">
        <v>122</v>
      </c>
      <c r="J929" s="12" t="s">
        <v>473</v>
      </c>
    </row>
    <row r="930" spans="1:10" ht="11.25" customHeight="1" x14ac:dyDescent="0.2">
      <c r="A930" s="7" t="s">
        <v>2542</v>
      </c>
      <c r="B930" s="21" t="s">
        <v>1402</v>
      </c>
      <c r="C930" s="22">
        <v>410</v>
      </c>
      <c r="D930" s="9" t="s">
        <v>1403</v>
      </c>
      <c r="E930" s="10"/>
      <c r="F930" s="10"/>
      <c r="G930" s="11" t="s">
        <v>10</v>
      </c>
      <c r="H930" s="8"/>
      <c r="I930" s="8">
        <v>123</v>
      </c>
      <c r="J930" s="12" t="s">
        <v>474</v>
      </c>
    </row>
    <row r="931" spans="1:10" ht="11.25" customHeight="1" x14ac:dyDescent="0.2">
      <c r="A931" s="7" t="s">
        <v>2542</v>
      </c>
      <c r="B931" s="21" t="s">
        <v>1404</v>
      </c>
      <c r="C931" s="22">
        <v>411</v>
      </c>
      <c r="D931" s="9" t="s">
        <v>1405</v>
      </c>
      <c r="E931" s="10"/>
      <c r="F931" s="10"/>
      <c r="G931" s="11" t="s">
        <v>10</v>
      </c>
      <c r="H931" s="8"/>
      <c r="I931" s="8">
        <v>124</v>
      </c>
      <c r="J931" s="12" t="s">
        <v>475</v>
      </c>
    </row>
    <row r="932" spans="1:10" ht="11.25" customHeight="1" x14ac:dyDescent="0.2">
      <c r="A932" s="7" t="s">
        <v>2542</v>
      </c>
      <c r="B932" s="21" t="s">
        <v>1406</v>
      </c>
      <c r="C932" s="22">
        <v>412</v>
      </c>
      <c r="D932" s="9" t="s">
        <v>1407</v>
      </c>
      <c r="E932" s="10"/>
      <c r="F932" s="10"/>
      <c r="G932" s="11" t="s">
        <v>10</v>
      </c>
      <c r="H932" s="8"/>
      <c r="I932" s="8">
        <v>125</v>
      </c>
      <c r="J932" s="12" t="s">
        <v>476</v>
      </c>
    </row>
    <row r="933" spans="1:10" ht="11.25" customHeight="1" x14ac:dyDescent="0.2">
      <c r="A933" s="7" t="s">
        <v>2542</v>
      </c>
      <c r="B933" s="21" t="s">
        <v>1408</v>
      </c>
      <c r="C933" s="22">
        <v>413</v>
      </c>
      <c r="D933" s="9" t="s">
        <v>1409</v>
      </c>
      <c r="E933" s="10"/>
      <c r="F933" s="10"/>
      <c r="G933" s="11" t="s">
        <v>10</v>
      </c>
      <c r="H933" s="8"/>
      <c r="I933" s="8">
        <v>126</v>
      </c>
      <c r="J933" s="12" t="s">
        <v>477</v>
      </c>
    </row>
    <row r="934" spans="1:10" ht="11.25" customHeight="1" x14ac:dyDescent="0.2">
      <c r="A934" s="7" t="s">
        <v>2542</v>
      </c>
      <c r="B934" s="21" t="s">
        <v>1410</v>
      </c>
      <c r="C934" s="22">
        <v>414</v>
      </c>
      <c r="D934" s="9" t="s">
        <v>1411</v>
      </c>
      <c r="E934" s="10"/>
      <c r="F934" s="10"/>
      <c r="G934" s="11" t="s">
        <v>10</v>
      </c>
      <c r="H934" s="8"/>
      <c r="I934" s="8">
        <v>127</v>
      </c>
      <c r="J934" s="12" t="s">
        <v>478</v>
      </c>
    </row>
    <row r="935" spans="1:10" ht="11.25" customHeight="1" x14ac:dyDescent="0.2">
      <c r="A935" s="7" t="s">
        <v>2542</v>
      </c>
      <c r="B935" s="21" t="s">
        <v>1412</v>
      </c>
      <c r="C935" s="22">
        <v>415</v>
      </c>
      <c r="D935" s="9" t="s">
        <v>1413</v>
      </c>
      <c r="E935" s="10"/>
      <c r="F935" s="10"/>
      <c r="G935" s="11" t="s">
        <v>10</v>
      </c>
      <c r="H935" s="8"/>
      <c r="I935" s="8">
        <v>128</v>
      </c>
      <c r="J935" s="12" t="s">
        <v>479</v>
      </c>
    </row>
    <row r="936" spans="1:10" ht="11.25" customHeight="1" x14ac:dyDescent="0.2">
      <c r="A936" s="7" t="s">
        <v>2542</v>
      </c>
      <c r="B936" s="21" t="s">
        <v>1414</v>
      </c>
      <c r="C936" s="22">
        <v>416</v>
      </c>
      <c r="D936" s="9" t="s">
        <v>1415</v>
      </c>
      <c r="E936" s="10"/>
      <c r="F936" s="10"/>
      <c r="G936" s="11" t="s">
        <v>10</v>
      </c>
      <c r="H936" s="8"/>
      <c r="I936" s="8">
        <v>129</v>
      </c>
      <c r="J936" s="12" t="s">
        <v>480</v>
      </c>
    </row>
    <row r="937" spans="1:10" ht="11.25" customHeight="1" x14ac:dyDescent="0.2">
      <c r="A937" s="7" t="s">
        <v>2542</v>
      </c>
      <c r="B937" s="21" t="s">
        <v>1416</v>
      </c>
      <c r="C937" s="22">
        <v>417</v>
      </c>
      <c r="D937" s="9" t="s">
        <v>1417</v>
      </c>
      <c r="E937" s="10"/>
      <c r="F937" s="10"/>
      <c r="G937" s="11" t="s">
        <v>10</v>
      </c>
      <c r="H937" s="8"/>
      <c r="I937" s="8">
        <v>130</v>
      </c>
      <c r="J937" s="12" t="s">
        <v>481</v>
      </c>
    </row>
    <row r="938" spans="1:10" ht="11.25" customHeight="1" x14ac:dyDescent="0.2">
      <c r="A938" s="7" t="s">
        <v>2542</v>
      </c>
      <c r="B938" s="21" t="s">
        <v>1418</v>
      </c>
      <c r="C938" s="22">
        <v>418</v>
      </c>
      <c r="D938" s="9" t="s">
        <v>1419</v>
      </c>
      <c r="E938" s="10"/>
      <c r="F938" s="10"/>
      <c r="G938" s="11" t="s">
        <v>10</v>
      </c>
      <c r="H938" s="8"/>
      <c r="I938" s="8">
        <v>131</v>
      </c>
      <c r="J938" s="12" t="s">
        <v>482</v>
      </c>
    </row>
    <row r="939" spans="1:10" ht="11.25" customHeight="1" x14ac:dyDescent="0.2">
      <c r="A939" s="7" t="s">
        <v>2542</v>
      </c>
      <c r="B939" s="21" t="s">
        <v>1420</v>
      </c>
      <c r="C939" s="22">
        <v>419</v>
      </c>
      <c r="D939" s="9" t="s">
        <v>1421</v>
      </c>
      <c r="E939" s="10"/>
      <c r="F939" s="10"/>
      <c r="G939" s="11" t="s">
        <v>10</v>
      </c>
      <c r="H939" s="8"/>
      <c r="I939" s="8">
        <v>132</v>
      </c>
      <c r="J939" s="12" t="s">
        <v>483</v>
      </c>
    </row>
    <row r="940" spans="1:10" ht="11.25" customHeight="1" x14ac:dyDescent="0.2">
      <c r="A940" s="7" t="s">
        <v>2542</v>
      </c>
      <c r="B940" s="21" t="s">
        <v>1422</v>
      </c>
      <c r="C940" s="22">
        <v>420</v>
      </c>
      <c r="D940" s="9" t="s">
        <v>1423</v>
      </c>
      <c r="E940" s="10"/>
      <c r="F940" s="10"/>
      <c r="G940" s="11" t="s">
        <v>10</v>
      </c>
      <c r="H940" s="8"/>
      <c r="I940" s="8">
        <v>133</v>
      </c>
      <c r="J940" s="12" t="s">
        <v>484</v>
      </c>
    </row>
    <row r="941" spans="1:10" ht="11.25" customHeight="1" x14ac:dyDescent="0.2">
      <c r="A941" s="7" t="s">
        <v>2542</v>
      </c>
      <c r="B941" s="21" t="s">
        <v>1424</v>
      </c>
      <c r="C941" s="22">
        <v>421</v>
      </c>
      <c r="D941" s="9" t="s">
        <v>1425</v>
      </c>
      <c r="E941" s="10"/>
      <c r="F941" s="10"/>
      <c r="G941" s="11" t="s">
        <v>10</v>
      </c>
      <c r="H941" s="8"/>
      <c r="I941" s="8">
        <v>134</v>
      </c>
      <c r="J941" s="12" t="s">
        <v>485</v>
      </c>
    </row>
    <row r="942" spans="1:10" ht="11.25" customHeight="1" x14ac:dyDescent="0.2">
      <c r="A942" s="7" t="s">
        <v>2542</v>
      </c>
      <c r="B942" s="21" t="s">
        <v>1426</v>
      </c>
      <c r="C942" s="22">
        <v>422</v>
      </c>
      <c r="D942" s="9" t="s">
        <v>1427</v>
      </c>
      <c r="E942" s="10"/>
      <c r="F942" s="10"/>
      <c r="G942" s="11" t="s">
        <v>10</v>
      </c>
      <c r="H942" s="8"/>
      <c r="I942" s="8">
        <v>135</v>
      </c>
      <c r="J942" s="12" t="s">
        <v>486</v>
      </c>
    </row>
    <row r="943" spans="1:10" ht="11.25" customHeight="1" x14ac:dyDescent="0.2">
      <c r="A943" s="7" t="s">
        <v>2542</v>
      </c>
      <c r="B943" s="21" t="s">
        <v>1428</v>
      </c>
      <c r="C943" s="22">
        <v>423</v>
      </c>
      <c r="D943" s="9" t="s">
        <v>1429</v>
      </c>
      <c r="E943" s="10"/>
      <c r="F943" s="10"/>
      <c r="G943" s="11" t="s">
        <v>10</v>
      </c>
      <c r="H943" s="8"/>
      <c r="I943" s="8">
        <v>136</v>
      </c>
      <c r="J943" s="12" t="s">
        <v>487</v>
      </c>
    </row>
    <row r="944" spans="1:10" ht="11.25" customHeight="1" x14ac:dyDescent="0.2">
      <c r="A944" s="7" t="s">
        <v>2542</v>
      </c>
      <c r="B944" s="21" t="s">
        <v>1430</v>
      </c>
      <c r="C944" s="22">
        <v>424</v>
      </c>
      <c r="D944" s="9" t="s">
        <v>1431</v>
      </c>
      <c r="E944" s="10"/>
      <c r="F944" s="10"/>
      <c r="G944" s="11" t="s">
        <v>10</v>
      </c>
      <c r="H944" s="8"/>
      <c r="I944" s="8">
        <v>137</v>
      </c>
      <c r="J944" s="12" t="s">
        <v>488</v>
      </c>
    </row>
    <row r="945" spans="1:10" ht="11.25" customHeight="1" x14ac:dyDescent="0.2">
      <c r="A945" s="7" t="s">
        <v>2542</v>
      </c>
      <c r="B945" s="21" t="s">
        <v>1432</v>
      </c>
      <c r="C945" s="22">
        <v>425</v>
      </c>
      <c r="D945" s="9" t="s">
        <v>1433</v>
      </c>
      <c r="E945" s="10"/>
      <c r="F945" s="10"/>
      <c r="G945" s="11" t="s">
        <v>10</v>
      </c>
      <c r="H945" s="8"/>
      <c r="I945" s="8">
        <v>138</v>
      </c>
      <c r="J945" s="12" t="s">
        <v>489</v>
      </c>
    </row>
    <row r="946" spans="1:10" ht="11.25" customHeight="1" x14ac:dyDescent="0.2">
      <c r="A946" s="7" t="s">
        <v>2542</v>
      </c>
      <c r="B946" s="21" t="s">
        <v>1434</v>
      </c>
      <c r="C946" s="22">
        <v>426</v>
      </c>
      <c r="D946" s="9" t="s">
        <v>1435</v>
      </c>
      <c r="E946" s="10"/>
      <c r="F946" s="10"/>
      <c r="G946" s="11" t="s">
        <v>10</v>
      </c>
      <c r="H946" s="8"/>
      <c r="I946" s="8">
        <v>139</v>
      </c>
      <c r="J946" s="12" t="s">
        <v>490</v>
      </c>
    </row>
    <row r="947" spans="1:10" ht="11.25" customHeight="1" x14ac:dyDescent="0.2">
      <c r="A947" s="7" t="s">
        <v>2542</v>
      </c>
      <c r="B947" s="21" t="s">
        <v>1436</v>
      </c>
      <c r="C947" s="22">
        <v>427</v>
      </c>
      <c r="D947" s="9" t="s">
        <v>1437</v>
      </c>
      <c r="E947" s="10"/>
      <c r="F947" s="10"/>
      <c r="G947" s="11" t="s">
        <v>10</v>
      </c>
      <c r="H947" s="8"/>
      <c r="I947" s="8">
        <v>140</v>
      </c>
      <c r="J947" s="12" t="s">
        <v>491</v>
      </c>
    </row>
    <row r="948" spans="1:10" ht="11.25" customHeight="1" x14ac:dyDescent="0.2">
      <c r="A948" s="7" t="s">
        <v>2542</v>
      </c>
      <c r="B948" s="21" t="s">
        <v>1438</v>
      </c>
      <c r="C948" s="22">
        <v>428</v>
      </c>
      <c r="D948" s="9" t="s">
        <v>1439</v>
      </c>
      <c r="E948" s="10"/>
      <c r="F948" s="10"/>
      <c r="G948" s="11" t="s">
        <v>10</v>
      </c>
      <c r="H948" s="8"/>
      <c r="I948" s="8">
        <v>141</v>
      </c>
      <c r="J948" s="12" t="s">
        <v>492</v>
      </c>
    </row>
    <row r="949" spans="1:10" ht="11.25" customHeight="1" x14ac:dyDescent="0.2">
      <c r="A949" s="7" t="s">
        <v>2542</v>
      </c>
      <c r="B949" s="21" t="s">
        <v>1440</v>
      </c>
      <c r="C949" s="22">
        <v>429</v>
      </c>
      <c r="D949" s="9" t="s">
        <v>1441</v>
      </c>
      <c r="E949" s="10"/>
      <c r="F949" s="10"/>
      <c r="G949" s="11" t="s">
        <v>10</v>
      </c>
      <c r="H949" s="8"/>
      <c r="I949" s="8">
        <v>142</v>
      </c>
      <c r="J949" s="12" t="s">
        <v>493</v>
      </c>
    </row>
    <row r="950" spans="1:10" ht="11.25" customHeight="1" x14ac:dyDescent="0.2">
      <c r="A950" s="7" t="s">
        <v>2542</v>
      </c>
      <c r="B950" s="21" t="s">
        <v>1442</v>
      </c>
      <c r="C950" s="22">
        <v>430</v>
      </c>
      <c r="D950" s="9" t="s">
        <v>1443</v>
      </c>
      <c r="E950" s="10"/>
      <c r="F950" s="10"/>
      <c r="G950" s="11" t="s">
        <v>10</v>
      </c>
      <c r="H950" s="8"/>
      <c r="I950" s="8">
        <v>143</v>
      </c>
      <c r="J950" s="12" t="s">
        <v>494</v>
      </c>
    </row>
    <row r="951" spans="1:10" ht="11.25" customHeight="1" x14ac:dyDescent="0.2">
      <c r="A951" s="7" t="s">
        <v>2542</v>
      </c>
      <c r="B951" s="21" t="s">
        <v>1444</v>
      </c>
      <c r="C951" s="22">
        <v>431</v>
      </c>
      <c r="D951" s="9" t="s">
        <v>1445</v>
      </c>
      <c r="E951" s="10"/>
      <c r="F951" s="10"/>
      <c r="G951" s="11" t="s">
        <v>10</v>
      </c>
      <c r="H951" s="8"/>
      <c r="I951" s="8">
        <v>144</v>
      </c>
      <c r="J951" s="12" t="s">
        <v>495</v>
      </c>
    </row>
    <row r="952" spans="1:10" ht="11.25" customHeight="1" x14ac:dyDescent="0.2">
      <c r="A952" s="7" t="s">
        <v>2542</v>
      </c>
      <c r="B952" s="21" t="s">
        <v>1446</v>
      </c>
      <c r="C952" s="22">
        <v>432</v>
      </c>
      <c r="D952" s="9" t="s">
        <v>1447</v>
      </c>
      <c r="E952" s="10"/>
      <c r="F952" s="10"/>
      <c r="G952" s="11" t="s">
        <v>10</v>
      </c>
      <c r="H952" s="8"/>
      <c r="I952" s="8">
        <v>145</v>
      </c>
      <c r="J952" s="12" t="s">
        <v>496</v>
      </c>
    </row>
    <row r="953" spans="1:10" ht="11.25" customHeight="1" x14ac:dyDescent="0.2">
      <c r="A953" s="7" t="s">
        <v>2542</v>
      </c>
      <c r="B953" s="21" t="s">
        <v>1448</v>
      </c>
      <c r="C953" s="22">
        <v>433</v>
      </c>
      <c r="D953" s="9" t="s">
        <v>1449</v>
      </c>
      <c r="E953" s="10"/>
      <c r="F953" s="10"/>
      <c r="G953" s="11" t="s">
        <v>10</v>
      </c>
      <c r="H953" s="8"/>
      <c r="I953" s="8">
        <v>146</v>
      </c>
      <c r="J953" s="12" t="s">
        <v>497</v>
      </c>
    </row>
    <row r="954" spans="1:10" ht="11.25" customHeight="1" x14ac:dyDescent="0.2">
      <c r="A954" s="7" t="s">
        <v>2542</v>
      </c>
      <c r="B954" s="21" t="s">
        <v>1450</v>
      </c>
      <c r="C954" s="22">
        <v>434</v>
      </c>
      <c r="D954" s="9" t="s">
        <v>1451</v>
      </c>
      <c r="E954" s="10"/>
      <c r="F954" s="10"/>
      <c r="G954" s="11" t="s">
        <v>10</v>
      </c>
      <c r="H954" s="8"/>
      <c r="I954" s="8">
        <v>147</v>
      </c>
      <c r="J954" s="12" t="s">
        <v>498</v>
      </c>
    </row>
    <row r="955" spans="1:10" ht="11.25" customHeight="1" x14ac:dyDescent="0.2">
      <c r="A955" s="7" t="s">
        <v>2542</v>
      </c>
      <c r="B955" s="21" t="s">
        <v>1452</v>
      </c>
      <c r="C955" s="22">
        <v>435</v>
      </c>
      <c r="D955" s="9" t="s">
        <v>1453</v>
      </c>
      <c r="E955" s="10"/>
      <c r="F955" s="10"/>
      <c r="G955" s="11" t="s">
        <v>10</v>
      </c>
      <c r="H955" s="8"/>
      <c r="I955" s="8">
        <v>148</v>
      </c>
      <c r="J955" s="12" t="s">
        <v>499</v>
      </c>
    </row>
    <row r="956" spans="1:10" ht="11.25" customHeight="1" x14ac:dyDescent="0.2">
      <c r="A956" s="7" t="s">
        <v>2542</v>
      </c>
      <c r="B956" s="21" t="s">
        <v>1454</v>
      </c>
      <c r="C956" s="22">
        <v>436</v>
      </c>
      <c r="D956" s="9" t="s">
        <v>1455</v>
      </c>
      <c r="E956" s="10"/>
      <c r="F956" s="10"/>
      <c r="G956" s="11" t="s">
        <v>10</v>
      </c>
      <c r="H956" s="8"/>
      <c r="I956" s="8">
        <v>149</v>
      </c>
      <c r="J956" s="12" t="s">
        <v>500</v>
      </c>
    </row>
    <row r="957" spans="1:10" ht="11.25" customHeight="1" x14ac:dyDescent="0.2">
      <c r="A957" s="7" t="s">
        <v>2542</v>
      </c>
      <c r="B957" s="21" t="s">
        <v>1456</v>
      </c>
      <c r="C957" s="22">
        <v>437</v>
      </c>
      <c r="D957" s="9" t="s">
        <v>1457</v>
      </c>
      <c r="E957" s="10"/>
      <c r="F957" s="10"/>
      <c r="G957" s="11" t="s">
        <v>10</v>
      </c>
      <c r="H957" s="8"/>
      <c r="I957" s="8">
        <v>150</v>
      </c>
      <c r="J957" s="12" t="s">
        <v>501</v>
      </c>
    </row>
    <row r="958" spans="1:10" ht="11.25" customHeight="1" x14ac:dyDescent="0.2">
      <c r="A958" s="7" t="s">
        <v>2542</v>
      </c>
      <c r="B958" s="21" t="s">
        <v>1458</v>
      </c>
      <c r="C958" s="22">
        <v>438</v>
      </c>
      <c r="D958" s="9" t="s">
        <v>1459</v>
      </c>
      <c r="E958" s="10"/>
      <c r="F958" s="10"/>
      <c r="G958" s="11" t="s">
        <v>10</v>
      </c>
      <c r="H958" s="8"/>
      <c r="I958" s="8">
        <v>151</v>
      </c>
      <c r="J958" s="12" t="s">
        <v>502</v>
      </c>
    </row>
    <row r="959" spans="1:10" ht="11.25" customHeight="1" x14ac:dyDescent="0.2">
      <c r="A959" s="7" t="s">
        <v>2542</v>
      </c>
      <c r="B959" s="21" t="s">
        <v>1460</v>
      </c>
      <c r="C959" s="22">
        <v>439</v>
      </c>
      <c r="D959" s="9" t="s">
        <v>1461</v>
      </c>
      <c r="E959" s="10"/>
      <c r="F959" s="10"/>
      <c r="G959" s="11" t="s">
        <v>10</v>
      </c>
      <c r="H959" s="8"/>
      <c r="I959" s="8">
        <v>152</v>
      </c>
      <c r="J959" s="12" t="s">
        <v>503</v>
      </c>
    </row>
    <row r="960" spans="1:10" ht="11.25" customHeight="1" x14ac:dyDescent="0.2">
      <c r="A960" s="7" t="s">
        <v>2542</v>
      </c>
      <c r="B960" s="21" t="s">
        <v>1462</v>
      </c>
      <c r="C960" s="22">
        <v>440</v>
      </c>
      <c r="D960" s="9" t="s">
        <v>1463</v>
      </c>
      <c r="E960" s="10"/>
      <c r="F960" s="10"/>
      <c r="G960" s="11" t="s">
        <v>10</v>
      </c>
      <c r="H960" s="8"/>
      <c r="I960" s="8">
        <v>153</v>
      </c>
      <c r="J960" s="12" t="s">
        <v>504</v>
      </c>
    </row>
    <row r="961" spans="1:10" ht="11.25" customHeight="1" x14ac:dyDescent="0.2">
      <c r="A961" s="7" t="s">
        <v>2542</v>
      </c>
      <c r="B961" s="21" t="s">
        <v>1464</v>
      </c>
      <c r="C961" s="22">
        <v>441</v>
      </c>
      <c r="D961" s="9" t="s">
        <v>1465</v>
      </c>
      <c r="E961" s="10"/>
      <c r="F961" s="10"/>
      <c r="G961" s="11" t="s">
        <v>10</v>
      </c>
      <c r="H961" s="8"/>
      <c r="I961" s="8">
        <v>154</v>
      </c>
      <c r="J961" s="12" t="s">
        <v>505</v>
      </c>
    </row>
    <row r="962" spans="1:10" ht="11.25" customHeight="1" x14ac:dyDescent="0.2">
      <c r="A962" s="7" t="s">
        <v>2542</v>
      </c>
      <c r="B962" s="21" t="s">
        <v>1466</v>
      </c>
      <c r="C962" s="22">
        <v>442</v>
      </c>
      <c r="D962" s="9" t="s">
        <v>1467</v>
      </c>
      <c r="E962" s="10"/>
      <c r="F962" s="10"/>
      <c r="G962" s="11" t="s">
        <v>10</v>
      </c>
      <c r="H962" s="8"/>
      <c r="I962" s="8">
        <v>155</v>
      </c>
      <c r="J962" s="12" t="s">
        <v>506</v>
      </c>
    </row>
    <row r="963" spans="1:10" ht="11.25" customHeight="1" x14ac:dyDescent="0.2">
      <c r="A963" s="7" t="s">
        <v>2542</v>
      </c>
      <c r="B963" s="21" t="s">
        <v>1468</v>
      </c>
      <c r="C963" s="22">
        <v>443</v>
      </c>
      <c r="D963" s="9" t="s">
        <v>1469</v>
      </c>
      <c r="E963" s="10"/>
      <c r="F963" s="10"/>
      <c r="G963" s="11" t="s">
        <v>10</v>
      </c>
      <c r="H963" s="8"/>
      <c r="I963" s="8">
        <v>156</v>
      </c>
      <c r="J963" s="12" t="s">
        <v>507</v>
      </c>
    </row>
    <row r="964" spans="1:10" ht="11.25" customHeight="1" x14ac:dyDescent="0.2">
      <c r="A964" s="7" t="s">
        <v>2542</v>
      </c>
      <c r="B964" s="21" t="s">
        <v>1470</v>
      </c>
      <c r="C964" s="22">
        <v>444</v>
      </c>
      <c r="D964" s="9" t="s">
        <v>1471</v>
      </c>
      <c r="E964" s="10"/>
      <c r="F964" s="10"/>
      <c r="G964" s="11" t="s">
        <v>10</v>
      </c>
      <c r="H964" s="8"/>
      <c r="I964" s="8">
        <v>157</v>
      </c>
      <c r="J964" s="12" t="s">
        <v>508</v>
      </c>
    </row>
    <row r="965" spans="1:10" ht="11.25" customHeight="1" x14ac:dyDescent="0.2">
      <c r="A965" s="7" t="s">
        <v>2542</v>
      </c>
      <c r="B965" s="21" t="s">
        <v>1472</v>
      </c>
      <c r="C965" s="22">
        <v>445</v>
      </c>
      <c r="D965" s="9" t="s">
        <v>1473</v>
      </c>
      <c r="E965" s="10"/>
      <c r="F965" s="10"/>
      <c r="G965" s="11" t="s">
        <v>10</v>
      </c>
      <c r="H965" s="8"/>
      <c r="I965" s="8">
        <v>158</v>
      </c>
      <c r="J965" s="12" t="s">
        <v>509</v>
      </c>
    </row>
    <row r="966" spans="1:10" ht="11.25" customHeight="1" x14ac:dyDescent="0.2">
      <c r="A966" s="7" t="s">
        <v>2542</v>
      </c>
      <c r="B966" s="21" t="s">
        <v>1474</v>
      </c>
      <c r="C966" s="22">
        <v>446</v>
      </c>
      <c r="D966" s="9" t="s">
        <v>1475</v>
      </c>
      <c r="E966" s="10"/>
      <c r="F966" s="10"/>
      <c r="G966" s="11" t="s">
        <v>10</v>
      </c>
      <c r="H966" s="8"/>
      <c r="I966" s="8">
        <v>159</v>
      </c>
      <c r="J966" s="12" t="s">
        <v>510</v>
      </c>
    </row>
    <row r="967" spans="1:10" ht="11.25" customHeight="1" x14ac:dyDescent="0.2">
      <c r="A967" s="7" t="s">
        <v>2542</v>
      </c>
      <c r="B967" s="21" t="s">
        <v>1476</v>
      </c>
      <c r="C967" s="22">
        <v>447</v>
      </c>
      <c r="D967" s="9" t="s">
        <v>1477</v>
      </c>
      <c r="E967" s="10"/>
      <c r="F967" s="10"/>
      <c r="G967" s="11" t="s">
        <v>10</v>
      </c>
      <c r="H967" s="8"/>
      <c r="I967" s="8">
        <v>160</v>
      </c>
      <c r="J967" s="12" t="s">
        <v>511</v>
      </c>
    </row>
    <row r="968" spans="1:10" ht="11.25" customHeight="1" x14ac:dyDescent="0.2">
      <c r="A968" s="7" t="s">
        <v>2542</v>
      </c>
      <c r="B968" s="21" t="s">
        <v>1478</v>
      </c>
      <c r="C968" s="22">
        <v>448</v>
      </c>
      <c r="D968" s="9" t="s">
        <v>1479</v>
      </c>
      <c r="E968" s="10"/>
      <c r="F968" s="10"/>
      <c r="G968" s="11" t="s">
        <v>10</v>
      </c>
      <c r="H968" s="8"/>
      <c r="I968" s="8">
        <v>161</v>
      </c>
      <c r="J968" s="12" t="s">
        <v>512</v>
      </c>
    </row>
    <row r="969" spans="1:10" ht="11.25" customHeight="1" x14ac:dyDescent="0.2">
      <c r="A969" s="7" t="s">
        <v>2542</v>
      </c>
      <c r="B969" s="21" t="s">
        <v>1480</v>
      </c>
      <c r="C969" s="22">
        <v>449</v>
      </c>
      <c r="D969" s="9" t="s">
        <v>1481</v>
      </c>
      <c r="E969" s="10"/>
      <c r="F969" s="10"/>
      <c r="G969" s="11" t="s">
        <v>10</v>
      </c>
      <c r="H969" s="8"/>
      <c r="I969" s="8">
        <v>162</v>
      </c>
      <c r="J969" s="12" t="s">
        <v>513</v>
      </c>
    </row>
    <row r="970" spans="1:10" ht="11.25" customHeight="1" x14ac:dyDescent="0.2">
      <c r="A970" s="7" t="s">
        <v>2542</v>
      </c>
      <c r="B970" s="21" t="s">
        <v>1482</v>
      </c>
      <c r="C970" s="22">
        <v>450</v>
      </c>
      <c r="D970" s="9" t="s">
        <v>1483</v>
      </c>
      <c r="E970" s="10"/>
      <c r="F970" s="10"/>
      <c r="G970" s="11" t="s">
        <v>10</v>
      </c>
      <c r="H970" s="8"/>
      <c r="I970" s="8">
        <v>163</v>
      </c>
      <c r="J970" s="12" t="s">
        <v>514</v>
      </c>
    </row>
    <row r="971" spans="1:10" ht="11.25" customHeight="1" x14ac:dyDescent="0.2">
      <c r="A971" s="7" t="s">
        <v>2542</v>
      </c>
      <c r="B971" s="21" t="s">
        <v>1484</v>
      </c>
      <c r="C971" s="22">
        <v>451</v>
      </c>
      <c r="D971" s="9" t="s">
        <v>1485</v>
      </c>
      <c r="E971" s="10"/>
      <c r="F971" s="10"/>
      <c r="G971" s="11" t="s">
        <v>10</v>
      </c>
      <c r="H971" s="8"/>
      <c r="I971" s="8">
        <v>164</v>
      </c>
      <c r="J971" s="12" t="s">
        <v>515</v>
      </c>
    </row>
    <row r="972" spans="1:10" ht="11.25" customHeight="1" x14ac:dyDescent="0.2">
      <c r="A972" s="7" t="s">
        <v>2542</v>
      </c>
      <c r="B972" s="21" t="s">
        <v>1486</v>
      </c>
      <c r="C972" s="22">
        <v>452</v>
      </c>
      <c r="D972" s="9" t="s">
        <v>1487</v>
      </c>
      <c r="E972" s="10"/>
      <c r="F972" s="10"/>
      <c r="G972" s="11" t="s">
        <v>10</v>
      </c>
      <c r="H972" s="8"/>
      <c r="I972" s="8">
        <v>165</v>
      </c>
      <c r="J972" s="12" t="s">
        <v>516</v>
      </c>
    </row>
    <row r="973" spans="1:10" ht="11.25" customHeight="1" x14ac:dyDescent="0.2">
      <c r="A973" s="7" t="s">
        <v>2542</v>
      </c>
      <c r="B973" s="21" t="s">
        <v>1488</v>
      </c>
      <c r="C973" s="22">
        <v>453</v>
      </c>
      <c r="D973" s="9" t="s">
        <v>1489</v>
      </c>
      <c r="E973" s="10"/>
      <c r="F973" s="10"/>
      <c r="G973" s="11" t="s">
        <v>10</v>
      </c>
      <c r="H973" s="8"/>
      <c r="I973" s="8">
        <v>166</v>
      </c>
      <c r="J973" s="12" t="s">
        <v>517</v>
      </c>
    </row>
    <row r="974" spans="1:10" ht="11.25" customHeight="1" x14ac:dyDescent="0.2">
      <c r="A974" s="7" t="s">
        <v>2542</v>
      </c>
      <c r="B974" s="21" t="s">
        <v>1490</v>
      </c>
      <c r="C974" s="22">
        <v>454</v>
      </c>
      <c r="D974" s="9" t="s">
        <v>1491</v>
      </c>
      <c r="E974" s="10"/>
      <c r="F974" s="10"/>
      <c r="G974" s="11" t="s">
        <v>10</v>
      </c>
      <c r="H974" s="8"/>
      <c r="I974" s="8">
        <v>167</v>
      </c>
      <c r="J974" s="12" t="s">
        <v>518</v>
      </c>
    </row>
    <row r="975" spans="1:10" ht="11.25" customHeight="1" x14ac:dyDescent="0.2">
      <c r="A975" s="7" t="s">
        <v>2542</v>
      </c>
      <c r="B975" s="21" t="s">
        <v>1492</v>
      </c>
      <c r="C975" s="22">
        <v>455</v>
      </c>
      <c r="D975" s="9" t="s">
        <v>1493</v>
      </c>
      <c r="E975" s="10"/>
      <c r="F975" s="10"/>
      <c r="G975" s="11" t="s">
        <v>10</v>
      </c>
      <c r="H975" s="8"/>
      <c r="I975" s="8">
        <v>168</v>
      </c>
      <c r="J975" s="12" t="s">
        <v>519</v>
      </c>
    </row>
    <row r="976" spans="1:10" ht="11.25" customHeight="1" x14ac:dyDescent="0.2">
      <c r="A976" s="7" t="s">
        <v>2542</v>
      </c>
      <c r="B976" s="21" t="s">
        <v>1494</v>
      </c>
      <c r="C976" s="22">
        <v>456</v>
      </c>
      <c r="D976" s="9" t="s">
        <v>1495</v>
      </c>
      <c r="E976" s="10"/>
      <c r="F976" s="10"/>
      <c r="G976" s="11" t="s">
        <v>10</v>
      </c>
      <c r="H976" s="8"/>
      <c r="I976" s="8">
        <v>169</v>
      </c>
      <c r="J976" s="12" t="s">
        <v>520</v>
      </c>
    </row>
    <row r="977" spans="1:10" ht="11.25" customHeight="1" x14ac:dyDescent="0.2">
      <c r="A977" s="7" t="s">
        <v>2542</v>
      </c>
      <c r="B977" s="21" t="s">
        <v>1496</v>
      </c>
      <c r="C977" s="22">
        <v>457</v>
      </c>
      <c r="D977" s="9" t="s">
        <v>1497</v>
      </c>
      <c r="E977" s="10"/>
      <c r="F977" s="10"/>
      <c r="G977" s="11" t="s">
        <v>10</v>
      </c>
      <c r="H977" s="8"/>
      <c r="I977" s="8">
        <v>170</v>
      </c>
      <c r="J977" s="12" t="s">
        <v>521</v>
      </c>
    </row>
    <row r="978" spans="1:10" ht="11.25" customHeight="1" x14ac:dyDescent="0.2">
      <c r="A978" s="7" t="s">
        <v>2542</v>
      </c>
      <c r="B978" s="21" t="s">
        <v>1498</v>
      </c>
      <c r="C978" s="22">
        <v>458</v>
      </c>
      <c r="D978" s="9" t="s">
        <v>1499</v>
      </c>
      <c r="E978" s="10"/>
      <c r="F978" s="10"/>
      <c r="G978" s="11" t="s">
        <v>10</v>
      </c>
      <c r="H978" s="8"/>
      <c r="I978" s="8">
        <v>171</v>
      </c>
      <c r="J978" s="12" t="s">
        <v>522</v>
      </c>
    </row>
    <row r="979" spans="1:10" ht="11.25" customHeight="1" x14ac:dyDescent="0.2">
      <c r="A979" s="7" t="s">
        <v>2542</v>
      </c>
      <c r="B979" s="21" t="s">
        <v>1500</v>
      </c>
      <c r="C979" s="22">
        <v>459</v>
      </c>
      <c r="D979" s="9" t="s">
        <v>1501</v>
      </c>
      <c r="E979" s="10"/>
      <c r="F979" s="10"/>
      <c r="G979" s="11" t="s">
        <v>10</v>
      </c>
      <c r="H979" s="8"/>
      <c r="I979" s="8">
        <v>172</v>
      </c>
      <c r="J979" s="12" t="s">
        <v>523</v>
      </c>
    </row>
    <row r="980" spans="1:10" ht="11.25" customHeight="1" x14ac:dyDescent="0.2">
      <c r="A980" s="7" t="s">
        <v>2542</v>
      </c>
      <c r="B980" s="21" t="s">
        <v>1502</v>
      </c>
      <c r="C980" s="22">
        <v>460</v>
      </c>
      <c r="D980" s="9" t="s">
        <v>1503</v>
      </c>
      <c r="E980" s="10"/>
      <c r="F980" s="10"/>
      <c r="G980" s="11" t="s">
        <v>10</v>
      </c>
      <c r="H980" s="8"/>
      <c r="I980" s="8">
        <v>173</v>
      </c>
      <c r="J980" s="12" t="s">
        <v>524</v>
      </c>
    </row>
    <row r="981" spans="1:10" ht="11.25" customHeight="1" x14ac:dyDescent="0.2">
      <c r="A981" s="7" t="s">
        <v>2542</v>
      </c>
      <c r="B981" s="21" t="s">
        <v>1504</v>
      </c>
      <c r="C981" s="22">
        <v>461</v>
      </c>
      <c r="D981" s="9" t="s">
        <v>1505</v>
      </c>
      <c r="E981" s="10"/>
      <c r="F981" s="10"/>
      <c r="G981" s="11" t="s">
        <v>10</v>
      </c>
      <c r="H981" s="8"/>
      <c r="I981" s="8">
        <v>174</v>
      </c>
      <c r="J981" s="12" t="s">
        <v>525</v>
      </c>
    </row>
    <row r="982" spans="1:10" ht="11.25" customHeight="1" x14ac:dyDescent="0.2">
      <c r="A982" s="7" t="s">
        <v>2542</v>
      </c>
      <c r="B982" s="21" t="s">
        <v>1506</v>
      </c>
      <c r="C982" s="22">
        <v>462</v>
      </c>
      <c r="D982" s="9" t="s">
        <v>1507</v>
      </c>
      <c r="E982" s="10"/>
      <c r="F982" s="10"/>
      <c r="G982" s="11" t="s">
        <v>10</v>
      </c>
      <c r="H982" s="8"/>
      <c r="I982" s="8">
        <v>175</v>
      </c>
      <c r="J982" s="12" t="s">
        <v>526</v>
      </c>
    </row>
    <row r="983" spans="1:10" ht="11.25" customHeight="1" x14ac:dyDescent="0.2">
      <c r="A983" s="7" t="s">
        <v>2542</v>
      </c>
      <c r="B983" s="21" t="s">
        <v>1508</v>
      </c>
      <c r="C983" s="22">
        <v>463</v>
      </c>
      <c r="D983" s="9" t="s">
        <v>1509</v>
      </c>
      <c r="E983" s="10"/>
      <c r="F983" s="10"/>
      <c r="G983" s="11" t="s">
        <v>10</v>
      </c>
      <c r="H983" s="8"/>
      <c r="I983" s="8">
        <v>176</v>
      </c>
      <c r="J983" s="12" t="s">
        <v>527</v>
      </c>
    </row>
    <row r="984" spans="1:10" ht="11.25" customHeight="1" x14ac:dyDescent="0.2">
      <c r="A984" s="7" t="s">
        <v>2542</v>
      </c>
      <c r="B984" s="21" t="s">
        <v>1510</v>
      </c>
      <c r="C984" s="22">
        <v>464</v>
      </c>
      <c r="D984" s="9" t="s">
        <v>1511</v>
      </c>
      <c r="E984" s="10"/>
      <c r="F984" s="10"/>
      <c r="G984" s="11" t="s">
        <v>10</v>
      </c>
      <c r="H984" s="8"/>
      <c r="I984" s="8">
        <v>177</v>
      </c>
      <c r="J984" s="12" t="s">
        <v>528</v>
      </c>
    </row>
    <row r="985" spans="1:10" ht="11.25" customHeight="1" x14ac:dyDescent="0.2">
      <c r="A985" s="7" t="s">
        <v>2542</v>
      </c>
      <c r="B985" s="21" t="s">
        <v>1512</v>
      </c>
      <c r="C985" s="22">
        <v>465</v>
      </c>
      <c r="D985" s="9" t="s">
        <v>1513</v>
      </c>
      <c r="E985" s="10"/>
      <c r="F985" s="10"/>
      <c r="G985" s="11" t="s">
        <v>10</v>
      </c>
      <c r="H985" s="8"/>
      <c r="I985" s="8">
        <v>178</v>
      </c>
      <c r="J985" s="12" t="s">
        <v>529</v>
      </c>
    </row>
    <row r="986" spans="1:10" ht="11.25" customHeight="1" x14ac:dyDescent="0.2">
      <c r="A986" s="7" t="s">
        <v>2542</v>
      </c>
      <c r="B986" s="21" t="s">
        <v>1514</v>
      </c>
      <c r="C986" s="22">
        <v>466</v>
      </c>
      <c r="D986" s="9" t="s">
        <v>1515</v>
      </c>
      <c r="E986" s="10"/>
      <c r="F986" s="10"/>
      <c r="G986" s="11" t="s">
        <v>10</v>
      </c>
      <c r="H986" s="8"/>
      <c r="I986" s="8">
        <v>179</v>
      </c>
      <c r="J986" s="12" t="s">
        <v>530</v>
      </c>
    </row>
    <row r="987" spans="1:10" ht="11.25" customHeight="1" x14ac:dyDescent="0.2">
      <c r="A987" s="7" t="s">
        <v>2542</v>
      </c>
      <c r="B987" s="21" t="s">
        <v>1516</v>
      </c>
      <c r="C987" s="22">
        <v>467</v>
      </c>
      <c r="D987" s="9" t="s">
        <v>1517</v>
      </c>
      <c r="E987" s="10"/>
      <c r="F987" s="10"/>
      <c r="G987" s="11" t="s">
        <v>10</v>
      </c>
      <c r="H987" s="8"/>
      <c r="I987" s="8">
        <v>180</v>
      </c>
      <c r="J987" s="12" t="s">
        <v>531</v>
      </c>
    </row>
    <row r="988" spans="1:10" ht="11.25" customHeight="1" x14ac:dyDescent="0.2">
      <c r="A988" s="7" t="s">
        <v>2542</v>
      </c>
      <c r="B988" s="21" t="s">
        <v>1518</v>
      </c>
      <c r="C988" s="22">
        <v>468</v>
      </c>
      <c r="D988" s="9" t="s">
        <v>1519</v>
      </c>
      <c r="E988" s="10"/>
      <c r="F988" s="10"/>
      <c r="G988" s="11" t="s">
        <v>10</v>
      </c>
      <c r="H988" s="8"/>
      <c r="I988" s="8">
        <v>181</v>
      </c>
      <c r="J988" s="12" t="s">
        <v>532</v>
      </c>
    </row>
    <row r="989" spans="1:10" ht="11.25" customHeight="1" x14ac:dyDescent="0.2">
      <c r="A989" s="7" t="s">
        <v>2542</v>
      </c>
      <c r="B989" s="21" t="s">
        <v>1520</v>
      </c>
      <c r="C989" s="22">
        <v>469</v>
      </c>
      <c r="D989" s="9" t="s">
        <v>1521</v>
      </c>
      <c r="E989" s="10"/>
      <c r="F989" s="10"/>
      <c r="G989" s="11" t="s">
        <v>10</v>
      </c>
      <c r="H989" s="8"/>
      <c r="I989" s="8">
        <v>182</v>
      </c>
      <c r="J989" s="12" t="s">
        <v>533</v>
      </c>
    </row>
    <row r="990" spans="1:10" ht="11.25" customHeight="1" x14ac:dyDescent="0.2">
      <c r="A990" s="7" t="s">
        <v>2542</v>
      </c>
      <c r="B990" s="21" t="s">
        <v>1522</v>
      </c>
      <c r="C990" s="22">
        <v>470</v>
      </c>
      <c r="D990" s="9" t="s">
        <v>1523</v>
      </c>
      <c r="E990" s="10"/>
      <c r="F990" s="10"/>
      <c r="G990" s="11" t="s">
        <v>10</v>
      </c>
      <c r="H990" s="8"/>
      <c r="I990" s="8">
        <v>183</v>
      </c>
      <c r="J990" s="12" t="s">
        <v>534</v>
      </c>
    </row>
    <row r="991" spans="1:10" ht="11.25" customHeight="1" x14ac:dyDescent="0.2">
      <c r="A991" s="7" t="s">
        <v>2542</v>
      </c>
      <c r="B991" s="21" t="s">
        <v>1524</v>
      </c>
      <c r="C991" s="22">
        <v>471</v>
      </c>
      <c r="D991" s="9" t="s">
        <v>1525</v>
      </c>
      <c r="E991" s="10"/>
      <c r="F991" s="10"/>
      <c r="G991" s="11" t="s">
        <v>10</v>
      </c>
      <c r="H991" s="8"/>
      <c r="I991" s="8">
        <v>184</v>
      </c>
      <c r="J991" s="12" t="s">
        <v>535</v>
      </c>
    </row>
    <row r="992" spans="1:10" ht="11.25" customHeight="1" x14ac:dyDescent="0.2">
      <c r="A992" s="7" t="s">
        <v>2542</v>
      </c>
      <c r="B992" s="21" t="s">
        <v>1526</v>
      </c>
      <c r="C992" s="22">
        <v>472</v>
      </c>
      <c r="D992" s="9" t="s">
        <v>1527</v>
      </c>
      <c r="E992" s="10"/>
      <c r="F992" s="10"/>
      <c r="G992" s="11" t="s">
        <v>10</v>
      </c>
      <c r="H992" s="8"/>
      <c r="I992" s="8">
        <v>185</v>
      </c>
      <c r="J992" s="12" t="s">
        <v>536</v>
      </c>
    </row>
    <row r="993" spans="1:10" ht="11.25" customHeight="1" x14ac:dyDescent="0.2">
      <c r="A993" s="7" t="s">
        <v>2542</v>
      </c>
      <c r="B993" s="21" t="s">
        <v>1528</v>
      </c>
      <c r="C993" s="22">
        <v>473</v>
      </c>
      <c r="D993" s="9" t="s">
        <v>1529</v>
      </c>
      <c r="E993" s="10"/>
      <c r="F993" s="10"/>
      <c r="G993" s="11" t="s">
        <v>10</v>
      </c>
      <c r="H993" s="8"/>
      <c r="I993" s="8">
        <v>186</v>
      </c>
      <c r="J993" s="12" t="s">
        <v>537</v>
      </c>
    </row>
    <row r="994" spans="1:10" ht="11.25" customHeight="1" x14ac:dyDescent="0.2">
      <c r="A994" s="7" t="s">
        <v>2542</v>
      </c>
      <c r="B994" s="21" t="s">
        <v>1530</v>
      </c>
      <c r="C994" s="22">
        <v>474</v>
      </c>
      <c r="D994" s="9" t="s">
        <v>1531</v>
      </c>
      <c r="E994" s="10"/>
      <c r="F994" s="10"/>
      <c r="G994" s="11" t="s">
        <v>10</v>
      </c>
      <c r="H994" s="8"/>
      <c r="I994" s="8">
        <v>187</v>
      </c>
      <c r="J994" s="12" t="s">
        <v>538</v>
      </c>
    </row>
    <row r="995" spans="1:10" ht="11.25" customHeight="1" x14ac:dyDescent="0.2">
      <c r="A995" s="7" t="s">
        <v>2542</v>
      </c>
      <c r="B995" s="21" t="s">
        <v>1532</v>
      </c>
      <c r="C995" s="22">
        <v>475</v>
      </c>
      <c r="D995" s="9" t="s">
        <v>1533</v>
      </c>
      <c r="E995" s="10"/>
      <c r="F995" s="10"/>
      <c r="G995" s="11" t="s">
        <v>10</v>
      </c>
      <c r="H995" s="8"/>
      <c r="I995" s="8">
        <v>188</v>
      </c>
      <c r="J995" s="12" t="s">
        <v>539</v>
      </c>
    </row>
    <row r="996" spans="1:10" ht="11.25" customHeight="1" x14ac:dyDescent="0.2">
      <c r="A996" s="7" t="s">
        <v>2542</v>
      </c>
      <c r="B996" s="21" t="s">
        <v>1534</v>
      </c>
      <c r="C996" s="22">
        <v>476</v>
      </c>
      <c r="D996" s="9" t="s">
        <v>1535</v>
      </c>
      <c r="E996" s="10"/>
      <c r="F996" s="10"/>
      <c r="G996" s="11" t="s">
        <v>10</v>
      </c>
      <c r="H996" s="8"/>
      <c r="I996" s="8">
        <v>189</v>
      </c>
      <c r="J996" s="12" t="s">
        <v>540</v>
      </c>
    </row>
    <row r="997" spans="1:10" ht="11.25" customHeight="1" x14ac:dyDescent="0.2">
      <c r="A997" s="7" t="s">
        <v>2542</v>
      </c>
      <c r="B997" s="21" t="s">
        <v>1536</v>
      </c>
      <c r="C997" s="22">
        <v>477</v>
      </c>
      <c r="D997" s="9" t="s">
        <v>1537</v>
      </c>
      <c r="E997" s="10"/>
      <c r="F997" s="10"/>
      <c r="G997" s="11" t="s">
        <v>10</v>
      </c>
      <c r="H997" s="8"/>
      <c r="I997" s="8">
        <v>190</v>
      </c>
      <c r="J997" s="12" t="s">
        <v>541</v>
      </c>
    </row>
    <row r="998" spans="1:10" ht="11.25" customHeight="1" x14ac:dyDescent="0.2">
      <c r="A998" s="7" t="s">
        <v>2542</v>
      </c>
      <c r="B998" s="21" t="s">
        <v>1538</v>
      </c>
      <c r="C998" s="22">
        <v>478</v>
      </c>
      <c r="D998" s="9" t="s">
        <v>1539</v>
      </c>
      <c r="E998" s="10"/>
      <c r="F998" s="10"/>
      <c r="G998" s="11" t="s">
        <v>10</v>
      </c>
      <c r="H998" s="8"/>
      <c r="I998" s="8">
        <v>191</v>
      </c>
      <c r="J998" s="12" t="s">
        <v>542</v>
      </c>
    </row>
    <row r="999" spans="1:10" ht="11.25" customHeight="1" x14ac:dyDescent="0.2">
      <c r="A999" s="7" t="s">
        <v>2542</v>
      </c>
      <c r="B999" s="21" t="s">
        <v>1540</v>
      </c>
      <c r="C999" s="22">
        <v>479</v>
      </c>
      <c r="D999" s="9" t="s">
        <v>1541</v>
      </c>
      <c r="E999" s="10"/>
      <c r="F999" s="10"/>
      <c r="G999" s="11" t="s">
        <v>10</v>
      </c>
      <c r="H999" s="8"/>
      <c r="I999" s="8">
        <v>192</v>
      </c>
      <c r="J999" s="12" t="s">
        <v>543</v>
      </c>
    </row>
    <row r="1000" spans="1:10" ht="11.25" customHeight="1" x14ac:dyDescent="0.2">
      <c r="A1000" s="7" t="s">
        <v>2542</v>
      </c>
      <c r="B1000" s="21" t="s">
        <v>1542</v>
      </c>
      <c r="C1000" s="22">
        <v>480</v>
      </c>
      <c r="D1000" s="9" t="s">
        <v>1543</v>
      </c>
      <c r="E1000" s="10"/>
      <c r="F1000" s="10"/>
      <c r="G1000" s="11" t="s">
        <v>10</v>
      </c>
      <c r="H1000" s="8"/>
      <c r="I1000" s="8">
        <v>193</v>
      </c>
      <c r="J1000" s="12" t="s">
        <v>544</v>
      </c>
    </row>
    <row r="1001" spans="1:10" ht="11.25" customHeight="1" x14ac:dyDescent="0.2">
      <c r="A1001" s="7" t="s">
        <v>2542</v>
      </c>
      <c r="B1001" s="21" t="s">
        <v>1544</v>
      </c>
      <c r="C1001" s="22">
        <v>481</v>
      </c>
      <c r="D1001" s="9" t="s">
        <v>1545</v>
      </c>
      <c r="E1001" s="10"/>
      <c r="F1001" s="10"/>
      <c r="G1001" s="11" t="s">
        <v>10</v>
      </c>
      <c r="H1001" s="8"/>
      <c r="I1001" s="8">
        <v>194</v>
      </c>
      <c r="J1001" s="12" t="s">
        <v>545</v>
      </c>
    </row>
    <row r="1002" spans="1:10" ht="11.25" customHeight="1" x14ac:dyDescent="0.2">
      <c r="A1002" s="7" t="s">
        <v>2542</v>
      </c>
      <c r="B1002" s="21" t="s">
        <v>1546</v>
      </c>
      <c r="C1002" s="22">
        <v>482</v>
      </c>
      <c r="D1002" s="9" t="s">
        <v>1547</v>
      </c>
      <c r="E1002" s="10"/>
      <c r="F1002" s="10"/>
      <c r="G1002" s="11" t="s">
        <v>10</v>
      </c>
      <c r="H1002" s="8"/>
      <c r="I1002" s="8">
        <v>195</v>
      </c>
      <c r="J1002" s="12" t="s">
        <v>546</v>
      </c>
    </row>
    <row r="1003" spans="1:10" ht="11.25" customHeight="1" x14ac:dyDescent="0.2">
      <c r="A1003" s="7" t="s">
        <v>2542</v>
      </c>
      <c r="B1003" s="21" t="s">
        <v>1548</v>
      </c>
      <c r="C1003" s="22">
        <v>483</v>
      </c>
      <c r="D1003" s="9" t="s">
        <v>1549</v>
      </c>
      <c r="E1003" s="10"/>
      <c r="F1003" s="10"/>
      <c r="G1003" s="11" t="s">
        <v>10</v>
      </c>
      <c r="H1003" s="8"/>
      <c r="I1003" s="8">
        <v>196</v>
      </c>
      <c r="J1003" s="12" t="s">
        <v>547</v>
      </c>
    </row>
    <row r="1004" spans="1:10" ht="11.25" customHeight="1" x14ac:dyDescent="0.2">
      <c r="A1004" s="7" t="s">
        <v>2542</v>
      </c>
      <c r="B1004" s="21" t="s">
        <v>1550</v>
      </c>
      <c r="C1004" s="22">
        <v>484</v>
      </c>
      <c r="D1004" s="9" t="s">
        <v>1551</v>
      </c>
      <c r="E1004" s="10"/>
      <c r="F1004" s="10"/>
      <c r="G1004" s="11" t="s">
        <v>10</v>
      </c>
      <c r="H1004" s="8"/>
      <c r="I1004" s="8">
        <v>197</v>
      </c>
      <c r="J1004" s="12" t="s">
        <v>548</v>
      </c>
    </row>
    <row r="1005" spans="1:10" ht="11.25" customHeight="1" x14ac:dyDescent="0.2">
      <c r="A1005" s="7" t="s">
        <v>2542</v>
      </c>
      <c r="B1005" s="21" t="s">
        <v>1552</v>
      </c>
      <c r="C1005" s="22">
        <v>485</v>
      </c>
      <c r="D1005" s="9" t="s">
        <v>1553</v>
      </c>
      <c r="E1005" s="10"/>
      <c r="F1005" s="10"/>
      <c r="G1005" s="11" t="s">
        <v>10</v>
      </c>
      <c r="H1005" s="8"/>
      <c r="I1005" s="8">
        <v>198</v>
      </c>
      <c r="J1005" s="12" t="s">
        <v>549</v>
      </c>
    </row>
    <row r="1006" spans="1:10" ht="11.25" customHeight="1" x14ac:dyDescent="0.2">
      <c r="A1006" s="7" t="s">
        <v>2542</v>
      </c>
      <c r="B1006" s="21" t="s">
        <v>1554</v>
      </c>
      <c r="C1006" s="22">
        <v>486</v>
      </c>
      <c r="D1006" s="9" t="s">
        <v>1555</v>
      </c>
      <c r="E1006" s="10"/>
      <c r="F1006" s="10"/>
      <c r="G1006" s="11" t="s">
        <v>10</v>
      </c>
      <c r="H1006" s="8"/>
      <c r="I1006" s="8">
        <v>199</v>
      </c>
      <c r="J1006" s="12" t="s">
        <v>550</v>
      </c>
    </row>
    <row r="1007" spans="1:10" ht="11.25" customHeight="1" x14ac:dyDescent="0.2">
      <c r="A1007" s="7" t="s">
        <v>2542</v>
      </c>
      <c r="B1007" s="21" t="s">
        <v>1556</v>
      </c>
      <c r="C1007" s="22">
        <v>487</v>
      </c>
      <c r="D1007" s="9" t="s">
        <v>1557</v>
      </c>
      <c r="E1007" s="10"/>
      <c r="F1007" s="10"/>
      <c r="G1007" s="11" t="s">
        <v>10</v>
      </c>
      <c r="H1007" s="8"/>
      <c r="I1007" s="8">
        <v>200</v>
      </c>
      <c r="J1007" s="12" t="s">
        <v>551</v>
      </c>
    </row>
    <row r="1008" spans="1:10" ht="11.25" customHeight="1" x14ac:dyDescent="0.2">
      <c r="A1008" s="7" t="s">
        <v>2542</v>
      </c>
      <c r="B1008" s="21" t="s">
        <v>1558</v>
      </c>
      <c r="C1008" s="22">
        <v>488</v>
      </c>
      <c r="D1008" s="9" t="s">
        <v>1559</v>
      </c>
      <c r="E1008" s="10"/>
      <c r="F1008" s="10"/>
      <c r="G1008" s="11" t="s">
        <v>10</v>
      </c>
      <c r="H1008" s="8"/>
      <c r="I1008" s="8">
        <v>201</v>
      </c>
      <c r="J1008" s="12" t="s">
        <v>552</v>
      </c>
    </row>
    <row r="1009" spans="1:10" ht="11.25" customHeight="1" x14ac:dyDescent="0.2">
      <c r="A1009" s="7" t="s">
        <v>2542</v>
      </c>
      <c r="B1009" s="21" t="s">
        <v>1560</v>
      </c>
      <c r="C1009" s="22">
        <v>489</v>
      </c>
      <c r="D1009" s="9" t="s">
        <v>1561</v>
      </c>
      <c r="E1009" s="10"/>
      <c r="F1009" s="10"/>
      <c r="G1009" s="11" t="s">
        <v>10</v>
      </c>
      <c r="H1009" s="8"/>
      <c r="I1009" s="8">
        <v>202</v>
      </c>
      <c r="J1009" s="12" t="s">
        <v>553</v>
      </c>
    </row>
    <row r="1010" spans="1:10" ht="11.25" customHeight="1" x14ac:dyDescent="0.2">
      <c r="A1010" s="7" t="s">
        <v>2542</v>
      </c>
      <c r="B1010" s="21" t="s">
        <v>1562</v>
      </c>
      <c r="C1010" s="22">
        <v>490</v>
      </c>
      <c r="D1010" s="9" t="s">
        <v>1563</v>
      </c>
      <c r="E1010" s="10"/>
      <c r="F1010" s="10"/>
      <c r="G1010" s="11" t="s">
        <v>10</v>
      </c>
      <c r="H1010" s="8"/>
      <c r="I1010" s="8">
        <v>203</v>
      </c>
      <c r="J1010" s="12" t="s">
        <v>554</v>
      </c>
    </row>
    <row r="1011" spans="1:10" ht="11.25" customHeight="1" x14ac:dyDescent="0.2">
      <c r="A1011" s="7" t="s">
        <v>2542</v>
      </c>
      <c r="B1011" s="21" t="s">
        <v>1564</v>
      </c>
      <c r="C1011" s="22">
        <v>491</v>
      </c>
      <c r="D1011" s="9" t="s">
        <v>1565</v>
      </c>
      <c r="E1011" s="10"/>
      <c r="F1011" s="10"/>
      <c r="G1011" s="11" t="s">
        <v>10</v>
      </c>
      <c r="H1011" s="8"/>
      <c r="I1011" s="8">
        <v>204</v>
      </c>
      <c r="J1011" s="12" t="s">
        <v>555</v>
      </c>
    </row>
    <row r="1012" spans="1:10" ht="11.25" customHeight="1" x14ac:dyDescent="0.2">
      <c r="A1012" s="7" t="s">
        <v>2542</v>
      </c>
      <c r="B1012" s="21" t="s">
        <v>1566</v>
      </c>
      <c r="C1012" s="22">
        <v>492</v>
      </c>
      <c r="D1012" s="9" t="s">
        <v>1567</v>
      </c>
      <c r="E1012" s="10"/>
      <c r="F1012" s="10"/>
      <c r="G1012" s="11" t="s">
        <v>10</v>
      </c>
      <c r="H1012" s="8"/>
      <c r="I1012" s="8">
        <v>205</v>
      </c>
      <c r="J1012" s="12" t="s">
        <v>556</v>
      </c>
    </row>
    <row r="1013" spans="1:10" ht="11.25" customHeight="1" x14ac:dyDescent="0.2">
      <c r="A1013" s="7" t="s">
        <v>2542</v>
      </c>
      <c r="B1013" s="21" t="s">
        <v>1568</v>
      </c>
      <c r="C1013" s="22">
        <v>493</v>
      </c>
      <c r="D1013" s="9" t="s">
        <v>1569</v>
      </c>
      <c r="E1013" s="10"/>
      <c r="F1013" s="10"/>
      <c r="G1013" s="11" t="s">
        <v>10</v>
      </c>
      <c r="H1013" s="8"/>
      <c r="I1013" s="8">
        <v>206</v>
      </c>
      <c r="J1013" s="12" t="s">
        <v>557</v>
      </c>
    </row>
    <row r="1014" spans="1:10" ht="11.25" customHeight="1" x14ac:dyDescent="0.2">
      <c r="A1014" s="7" t="s">
        <v>2542</v>
      </c>
      <c r="B1014" s="21" t="s">
        <v>1570</v>
      </c>
      <c r="C1014" s="22">
        <v>494</v>
      </c>
      <c r="D1014" s="9" t="s">
        <v>1571</v>
      </c>
      <c r="E1014" s="10"/>
      <c r="F1014" s="10"/>
      <c r="G1014" s="11" t="s">
        <v>10</v>
      </c>
      <c r="H1014" s="8"/>
      <c r="I1014" s="8">
        <v>207</v>
      </c>
      <c r="J1014" s="12" t="s">
        <v>558</v>
      </c>
    </row>
    <row r="1015" spans="1:10" ht="11.25" customHeight="1" x14ac:dyDescent="0.2">
      <c r="A1015" s="7" t="s">
        <v>2542</v>
      </c>
      <c r="B1015" s="21" t="s">
        <v>15</v>
      </c>
      <c r="C1015" s="22">
        <v>495</v>
      </c>
      <c r="D1015" s="9" t="s">
        <v>1572</v>
      </c>
      <c r="E1015" s="10"/>
      <c r="F1015" s="10"/>
      <c r="G1015" s="11" t="s">
        <v>10</v>
      </c>
      <c r="H1015" s="8"/>
      <c r="I1015" s="8">
        <v>208</v>
      </c>
      <c r="J1015" s="12" t="s">
        <v>559</v>
      </c>
    </row>
    <row r="1016" spans="1:10" ht="11.25" customHeight="1" x14ac:dyDescent="0.2">
      <c r="A1016" s="7" t="s">
        <v>2542</v>
      </c>
      <c r="B1016" s="21" t="s">
        <v>1573</v>
      </c>
      <c r="C1016" s="22">
        <v>496</v>
      </c>
      <c r="D1016" s="9" t="s">
        <v>1574</v>
      </c>
      <c r="E1016" s="10"/>
      <c r="F1016" s="10"/>
      <c r="G1016" s="11" t="s">
        <v>10</v>
      </c>
      <c r="H1016" s="8"/>
      <c r="I1016" s="8">
        <v>209</v>
      </c>
      <c r="J1016" s="12" t="s">
        <v>560</v>
      </c>
    </row>
    <row r="1017" spans="1:10" ht="11.25" customHeight="1" x14ac:dyDescent="0.2">
      <c r="A1017" s="7" t="s">
        <v>2542</v>
      </c>
      <c r="B1017" s="21" t="s">
        <v>1575</v>
      </c>
      <c r="C1017" s="22">
        <v>497</v>
      </c>
      <c r="D1017" s="9" t="s">
        <v>1576</v>
      </c>
      <c r="E1017" s="10"/>
      <c r="F1017" s="10"/>
      <c r="G1017" s="11" t="s">
        <v>10</v>
      </c>
      <c r="H1017" s="8"/>
      <c r="I1017" s="8">
        <v>210</v>
      </c>
      <c r="J1017" s="12" t="s">
        <v>561</v>
      </c>
    </row>
    <row r="1018" spans="1:10" ht="11.25" customHeight="1" x14ac:dyDescent="0.2">
      <c r="A1018" s="7" t="s">
        <v>2542</v>
      </c>
      <c r="B1018" s="21" t="s">
        <v>1577</v>
      </c>
      <c r="C1018" s="22">
        <v>498</v>
      </c>
      <c r="D1018" s="9" t="s">
        <v>1578</v>
      </c>
      <c r="E1018" s="10"/>
      <c r="F1018" s="10"/>
      <c r="G1018" s="11" t="s">
        <v>10</v>
      </c>
      <c r="H1018" s="8"/>
      <c r="I1018" s="8">
        <v>211</v>
      </c>
      <c r="J1018" s="12" t="s">
        <v>562</v>
      </c>
    </row>
    <row r="1019" spans="1:10" ht="11.25" customHeight="1" x14ac:dyDescent="0.2">
      <c r="A1019" s="7" t="s">
        <v>2542</v>
      </c>
      <c r="B1019" s="21" t="s">
        <v>1579</v>
      </c>
      <c r="C1019" s="22">
        <v>499</v>
      </c>
      <c r="D1019" s="9" t="s">
        <v>1580</v>
      </c>
      <c r="E1019" s="10"/>
      <c r="F1019" s="10"/>
      <c r="G1019" s="11" t="s">
        <v>10</v>
      </c>
      <c r="H1019" s="8"/>
      <c r="I1019" s="8">
        <v>212</v>
      </c>
      <c r="J1019" s="12" t="s">
        <v>563</v>
      </c>
    </row>
    <row r="1020" spans="1:10" ht="11.25" customHeight="1" x14ac:dyDescent="0.2">
      <c r="A1020" s="7" t="s">
        <v>2542</v>
      </c>
      <c r="B1020" s="21" t="s">
        <v>1581</v>
      </c>
      <c r="C1020" s="22">
        <v>500</v>
      </c>
      <c r="D1020" s="9" t="s">
        <v>1582</v>
      </c>
      <c r="E1020" s="10"/>
      <c r="F1020" s="10"/>
      <c r="G1020" s="11" t="s">
        <v>10</v>
      </c>
      <c r="H1020" s="8"/>
      <c r="I1020" s="8">
        <v>213</v>
      </c>
      <c r="J1020" s="12" t="s">
        <v>564</v>
      </c>
    </row>
    <row r="1021" spans="1:10" ht="11.25" customHeight="1" x14ac:dyDescent="0.2">
      <c r="A1021" s="7" t="s">
        <v>2542</v>
      </c>
      <c r="B1021" s="21" t="s">
        <v>1583</v>
      </c>
      <c r="C1021" s="22">
        <v>501</v>
      </c>
      <c r="D1021" s="9" t="s">
        <v>1584</v>
      </c>
      <c r="E1021" s="10"/>
      <c r="F1021" s="10"/>
      <c r="G1021" s="11" t="s">
        <v>10</v>
      </c>
      <c r="H1021" s="8"/>
      <c r="I1021" s="8">
        <v>214</v>
      </c>
      <c r="J1021" s="12" t="s">
        <v>565</v>
      </c>
    </row>
    <row r="1022" spans="1:10" ht="11.25" customHeight="1" x14ac:dyDescent="0.2">
      <c r="A1022" s="7" t="s">
        <v>2542</v>
      </c>
      <c r="B1022" s="21" t="s">
        <v>1585</v>
      </c>
      <c r="C1022" s="22">
        <v>502</v>
      </c>
      <c r="D1022" s="9" t="s">
        <v>1586</v>
      </c>
      <c r="E1022" s="10"/>
      <c r="F1022" s="10"/>
      <c r="G1022" s="11" t="s">
        <v>10</v>
      </c>
      <c r="H1022" s="8"/>
      <c r="I1022" s="8">
        <v>215</v>
      </c>
      <c r="J1022" s="12" t="s">
        <v>566</v>
      </c>
    </row>
    <row r="1023" spans="1:10" ht="11.25" customHeight="1" x14ac:dyDescent="0.2">
      <c r="A1023" s="7" t="s">
        <v>2542</v>
      </c>
      <c r="B1023" s="21" t="s">
        <v>1587</v>
      </c>
      <c r="C1023" s="22">
        <v>503</v>
      </c>
      <c r="D1023" s="9" t="s">
        <v>1588</v>
      </c>
      <c r="E1023" s="10"/>
      <c r="F1023" s="10"/>
      <c r="G1023" s="11" t="s">
        <v>10</v>
      </c>
      <c r="H1023" s="8"/>
      <c r="I1023" s="8">
        <v>216</v>
      </c>
      <c r="J1023" s="12" t="s">
        <v>567</v>
      </c>
    </row>
    <row r="1024" spans="1:10" ht="11.25" customHeight="1" x14ac:dyDescent="0.2">
      <c r="A1024" s="7" t="s">
        <v>2542</v>
      </c>
      <c r="B1024" s="21" t="s">
        <v>1589</v>
      </c>
      <c r="C1024" s="22">
        <v>504</v>
      </c>
      <c r="D1024" s="9" t="s">
        <v>1590</v>
      </c>
      <c r="E1024" s="10"/>
      <c r="F1024" s="10"/>
      <c r="G1024" s="11" t="s">
        <v>10</v>
      </c>
      <c r="H1024" s="8"/>
      <c r="I1024" s="8">
        <v>217</v>
      </c>
      <c r="J1024" s="12" t="s">
        <v>568</v>
      </c>
    </row>
    <row r="1025" spans="1:10" ht="11.25" customHeight="1" x14ac:dyDescent="0.2">
      <c r="A1025" s="7" t="s">
        <v>2542</v>
      </c>
      <c r="B1025" s="21" t="s">
        <v>1591</v>
      </c>
      <c r="C1025" s="22">
        <v>505</v>
      </c>
      <c r="D1025" s="9" t="s">
        <v>1592</v>
      </c>
      <c r="E1025" s="10"/>
      <c r="F1025" s="10"/>
      <c r="G1025" s="11" t="s">
        <v>10</v>
      </c>
      <c r="H1025" s="8"/>
      <c r="I1025" s="8">
        <v>218</v>
      </c>
      <c r="J1025" s="12" t="s">
        <v>569</v>
      </c>
    </row>
    <row r="1026" spans="1:10" ht="11.25" customHeight="1" x14ac:dyDescent="0.2">
      <c r="A1026" s="7" t="s">
        <v>2542</v>
      </c>
      <c r="B1026" s="21" t="s">
        <v>1593</v>
      </c>
      <c r="C1026" s="22">
        <v>506</v>
      </c>
      <c r="D1026" s="9" t="s">
        <v>1594</v>
      </c>
      <c r="E1026" s="10"/>
      <c r="F1026" s="10"/>
      <c r="G1026" s="11" t="s">
        <v>10</v>
      </c>
      <c r="H1026" s="8"/>
      <c r="I1026" s="8">
        <v>219</v>
      </c>
      <c r="J1026" s="12" t="s">
        <v>570</v>
      </c>
    </row>
    <row r="1027" spans="1:10" ht="11.25" customHeight="1" x14ac:dyDescent="0.2">
      <c r="A1027" s="7" t="s">
        <v>2542</v>
      </c>
      <c r="B1027" s="21" t="s">
        <v>1595</v>
      </c>
      <c r="C1027" s="22">
        <v>507</v>
      </c>
      <c r="D1027" s="9" t="s">
        <v>1596</v>
      </c>
      <c r="E1027" s="10"/>
      <c r="F1027" s="10"/>
      <c r="G1027" s="11" t="s">
        <v>10</v>
      </c>
      <c r="H1027" s="8"/>
      <c r="I1027" s="8">
        <v>220</v>
      </c>
      <c r="J1027" s="12" t="s">
        <v>571</v>
      </c>
    </row>
    <row r="1028" spans="1:10" ht="11.25" customHeight="1" x14ac:dyDescent="0.2">
      <c r="A1028" s="7" t="s">
        <v>2542</v>
      </c>
      <c r="B1028" s="21" t="s">
        <v>1597</v>
      </c>
      <c r="C1028" s="22">
        <v>508</v>
      </c>
      <c r="D1028" s="9" t="s">
        <v>1598</v>
      </c>
      <c r="E1028" s="10"/>
      <c r="F1028" s="10"/>
      <c r="G1028" s="11" t="s">
        <v>10</v>
      </c>
      <c r="H1028" s="8"/>
      <c r="I1028" s="8">
        <v>221</v>
      </c>
      <c r="J1028" s="12" t="s">
        <v>572</v>
      </c>
    </row>
    <row r="1029" spans="1:10" ht="11.25" customHeight="1" x14ac:dyDescent="0.2">
      <c r="A1029" s="7" t="s">
        <v>2542</v>
      </c>
      <c r="B1029" s="21" t="s">
        <v>1599</v>
      </c>
      <c r="C1029" s="22">
        <v>509</v>
      </c>
      <c r="D1029" s="9" t="s">
        <v>1600</v>
      </c>
      <c r="E1029" s="10"/>
      <c r="F1029" s="10"/>
      <c r="G1029" s="11" t="s">
        <v>10</v>
      </c>
      <c r="H1029" s="8"/>
      <c r="I1029" s="8">
        <v>222</v>
      </c>
      <c r="J1029" s="12" t="s">
        <v>573</v>
      </c>
    </row>
    <row r="1030" spans="1:10" ht="11.25" customHeight="1" x14ac:dyDescent="0.2">
      <c r="A1030" s="7" t="s">
        <v>2542</v>
      </c>
      <c r="B1030" s="21" t="s">
        <v>1601</v>
      </c>
      <c r="C1030" s="22">
        <v>510</v>
      </c>
      <c r="D1030" s="9" t="s">
        <v>1602</v>
      </c>
      <c r="E1030" s="10"/>
      <c r="F1030" s="10"/>
      <c r="G1030" s="11" t="s">
        <v>10</v>
      </c>
      <c r="H1030" s="8"/>
      <c r="I1030" s="8">
        <v>223</v>
      </c>
      <c r="J1030" s="12" t="s">
        <v>574</v>
      </c>
    </row>
    <row r="1031" spans="1:10" ht="11.25" customHeight="1" x14ac:dyDescent="0.2">
      <c r="A1031" s="7" t="s">
        <v>2542</v>
      </c>
      <c r="B1031" s="21" t="s">
        <v>1603</v>
      </c>
      <c r="C1031" s="22">
        <v>511</v>
      </c>
      <c r="D1031" s="9" t="s">
        <v>1604</v>
      </c>
      <c r="E1031" s="10"/>
      <c r="F1031" s="10"/>
      <c r="G1031" s="11" t="s">
        <v>10</v>
      </c>
      <c r="H1031" s="8"/>
      <c r="I1031" s="8">
        <v>224</v>
      </c>
      <c r="J1031" s="12" t="s">
        <v>575</v>
      </c>
    </row>
    <row r="1032" spans="1:10" ht="11.25" customHeight="1" x14ac:dyDescent="0.2">
      <c r="A1032" s="7" t="s">
        <v>2542</v>
      </c>
      <c r="B1032" s="21" t="s">
        <v>1605</v>
      </c>
      <c r="C1032" s="22">
        <v>512</v>
      </c>
      <c r="D1032" s="9" t="s">
        <v>1606</v>
      </c>
      <c r="E1032" s="10"/>
      <c r="F1032" s="10"/>
      <c r="G1032" s="11" t="s">
        <v>10</v>
      </c>
      <c r="H1032" s="8"/>
      <c r="I1032" s="8">
        <v>225</v>
      </c>
      <c r="J1032" s="12" t="s">
        <v>576</v>
      </c>
    </row>
    <row r="1033" spans="1:10" ht="11.25" customHeight="1" x14ac:dyDescent="0.2">
      <c r="A1033" s="7" t="s">
        <v>2542</v>
      </c>
      <c r="B1033" s="21" t="s">
        <v>1607</v>
      </c>
      <c r="C1033" s="22">
        <v>513</v>
      </c>
      <c r="D1033" s="9" t="s">
        <v>1608</v>
      </c>
      <c r="E1033" s="10"/>
      <c r="F1033" s="10"/>
      <c r="G1033" s="11" t="s">
        <v>10</v>
      </c>
      <c r="H1033" s="8"/>
      <c r="I1033" s="8">
        <v>226</v>
      </c>
      <c r="J1033" s="12" t="s">
        <v>577</v>
      </c>
    </row>
    <row r="1034" spans="1:10" ht="11.25" customHeight="1" x14ac:dyDescent="0.2">
      <c r="A1034" s="7" t="s">
        <v>2542</v>
      </c>
      <c r="B1034" s="21" t="s">
        <v>1609</v>
      </c>
      <c r="C1034" s="22">
        <v>514</v>
      </c>
      <c r="D1034" s="9" t="s">
        <v>1610</v>
      </c>
      <c r="E1034" s="10"/>
      <c r="F1034" s="10"/>
      <c r="G1034" s="11" t="s">
        <v>10</v>
      </c>
      <c r="H1034" s="8"/>
      <c r="I1034" s="8">
        <v>227</v>
      </c>
      <c r="J1034" s="12" t="s">
        <v>578</v>
      </c>
    </row>
    <row r="1035" spans="1:10" ht="11.25" customHeight="1" x14ac:dyDescent="0.2">
      <c r="A1035" s="7" t="s">
        <v>2542</v>
      </c>
      <c r="B1035" s="21" t="s">
        <v>1611</v>
      </c>
      <c r="C1035" s="22">
        <v>515</v>
      </c>
      <c r="D1035" s="9" t="s">
        <v>1612</v>
      </c>
      <c r="E1035" s="10"/>
      <c r="F1035" s="10"/>
      <c r="G1035" s="11" t="s">
        <v>10</v>
      </c>
      <c r="H1035" s="8"/>
      <c r="I1035" s="8">
        <v>228</v>
      </c>
      <c r="J1035" s="12" t="s">
        <v>579</v>
      </c>
    </row>
    <row r="1036" spans="1:10" ht="11.25" customHeight="1" x14ac:dyDescent="0.2">
      <c r="A1036" s="7" t="s">
        <v>2542</v>
      </c>
      <c r="B1036" s="21" t="s">
        <v>1613</v>
      </c>
      <c r="C1036" s="22">
        <v>516</v>
      </c>
      <c r="D1036" s="9" t="s">
        <v>1614</v>
      </c>
      <c r="E1036" s="10"/>
      <c r="F1036" s="10"/>
      <c r="G1036" s="11" t="s">
        <v>10</v>
      </c>
      <c r="H1036" s="8"/>
      <c r="I1036" s="8">
        <v>229</v>
      </c>
      <c r="J1036" s="12" t="s">
        <v>580</v>
      </c>
    </row>
    <row r="1037" spans="1:10" ht="11.25" customHeight="1" x14ac:dyDescent="0.2">
      <c r="A1037" s="7" t="s">
        <v>2542</v>
      </c>
      <c r="B1037" s="21" t="s">
        <v>1615</v>
      </c>
      <c r="C1037" s="22">
        <v>517</v>
      </c>
      <c r="D1037" s="9" t="s">
        <v>1616</v>
      </c>
      <c r="E1037" s="10"/>
      <c r="F1037" s="10"/>
      <c r="G1037" s="11" t="s">
        <v>10</v>
      </c>
      <c r="H1037" s="8"/>
      <c r="I1037" s="8">
        <v>230</v>
      </c>
      <c r="J1037" s="12" t="s">
        <v>581</v>
      </c>
    </row>
    <row r="1038" spans="1:10" ht="11.25" customHeight="1" x14ac:dyDescent="0.2">
      <c r="A1038" s="7" t="s">
        <v>2542</v>
      </c>
      <c r="B1038" s="21" t="s">
        <v>1617</v>
      </c>
      <c r="C1038" s="22">
        <v>518</v>
      </c>
      <c r="D1038" s="9" t="s">
        <v>1618</v>
      </c>
      <c r="E1038" s="10"/>
      <c r="F1038" s="10"/>
      <c r="G1038" s="11" t="s">
        <v>10</v>
      </c>
      <c r="H1038" s="8"/>
      <c r="I1038" s="8">
        <v>231</v>
      </c>
      <c r="J1038" s="12" t="s">
        <v>582</v>
      </c>
    </row>
    <row r="1039" spans="1:10" ht="11.25" customHeight="1" x14ac:dyDescent="0.2">
      <c r="A1039" s="7" t="s">
        <v>2542</v>
      </c>
      <c r="B1039" s="21" t="s">
        <v>1619</v>
      </c>
      <c r="C1039" s="22">
        <v>519</v>
      </c>
      <c r="D1039" s="9" t="s">
        <v>1620</v>
      </c>
      <c r="E1039" s="10"/>
      <c r="F1039" s="10"/>
      <c r="G1039" s="11" t="s">
        <v>10</v>
      </c>
      <c r="H1039" s="8"/>
      <c r="I1039" s="8">
        <v>232</v>
      </c>
      <c r="J1039" s="12" t="s">
        <v>583</v>
      </c>
    </row>
    <row r="1040" spans="1:10" ht="11.25" customHeight="1" x14ac:dyDescent="0.2">
      <c r="A1040" s="7" t="s">
        <v>2542</v>
      </c>
      <c r="B1040" s="21" t="s">
        <v>1621</v>
      </c>
      <c r="C1040" s="22">
        <v>520</v>
      </c>
      <c r="D1040" s="9" t="s">
        <v>1622</v>
      </c>
      <c r="E1040" s="10"/>
      <c r="F1040" s="10"/>
      <c r="G1040" s="11" t="s">
        <v>10</v>
      </c>
      <c r="H1040" s="8"/>
      <c r="I1040" s="8">
        <v>233</v>
      </c>
      <c r="J1040" s="12" t="s">
        <v>584</v>
      </c>
    </row>
    <row r="1041" spans="1:10" ht="11.25" customHeight="1" x14ac:dyDescent="0.2">
      <c r="A1041" s="7" t="s">
        <v>2542</v>
      </c>
      <c r="B1041" s="21" t="s">
        <v>1623</v>
      </c>
      <c r="C1041" s="22">
        <v>521</v>
      </c>
      <c r="D1041" s="9" t="s">
        <v>1624</v>
      </c>
      <c r="E1041" s="10"/>
      <c r="F1041" s="10"/>
      <c r="G1041" s="11" t="s">
        <v>10</v>
      </c>
      <c r="H1041" s="8"/>
      <c r="I1041" s="8">
        <v>234</v>
      </c>
      <c r="J1041" s="12" t="s">
        <v>585</v>
      </c>
    </row>
    <row r="1042" spans="1:10" ht="11.25" customHeight="1" x14ac:dyDescent="0.2">
      <c r="A1042" s="7" t="s">
        <v>2542</v>
      </c>
      <c r="B1042" s="21" t="s">
        <v>1625</v>
      </c>
      <c r="C1042" s="22">
        <v>522</v>
      </c>
      <c r="D1042" s="9" t="s">
        <v>1626</v>
      </c>
      <c r="E1042" s="10"/>
      <c r="F1042" s="10"/>
      <c r="G1042" s="11" t="s">
        <v>10</v>
      </c>
      <c r="H1042" s="8"/>
      <c r="I1042" s="8">
        <v>235</v>
      </c>
      <c r="J1042" s="12" t="s">
        <v>586</v>
      </c>
    </row>
    <row r="1043" spans="1:10" ht="11.25" customHeight="1" x14ac:dyDescent="0.2">
      <c r="A1043" s="7" t="s">
        <v>2542</v>
      </c>
      <c r="B1043" s="21" t="s">
        <v>1627</v>
      </c>
      <c r="C1043" s="22">
        <v>523</v>
      </c>
      <c r="D1043" s="9" t="s">
        <v>1628</v>
      </c>
      <c r="E1043" s="10"/>
      <c r="F1043" s="10"/>
      <c r="G1043" s="11" t="s">
        <v>10</v>
      </c>
      <c r="H1043" s="8"/>
      <c r="I1043" s="8">
        <v>236</v>
      </c>
      <c r="J1043" s="12" t="s">
        <v>587</v>
      </c>
    </row>
    <row r="1044" spans="1:10" ht="11.25" customHeight="1" x14ac:dyDescent="0.2">
      <c r="A1044" s="7" t="s">
        <v>2542</v>
      </c>
      <c r="B1044" s="21" t="s">
        <v>1629</v>
      </c>
      <c r="C1044" s="22">
        <v>524</v>
      </c>
      <c r="D1044" s="9" t="s">
        <v>1630</v>
      </c>
      <c r="E1044" s="10"/>
      <c r="F1044" s="10"/>
      <c r="G1044" s="11" t="s">
        <v>10</v>
      </c>
      <c r="H1044" s="8"/>
      <c r="I1044" s="8">
        <v>237</v>
      </c>
      <c r="J1044" s="12" t="s">
        <v>588</v>
      </c>
    </row>
    <row r="1045" spans="1:10" ht="11.25" customHeight="1" x14ac:dyDescent="0.2">
      <c r="A1045" s="7" t="s">
        <v>2542</v>
      </c>
      <c r="B1045" s="21" t="s">
        <v>1631</v>
      </c>
      <c r="C1045" s="22">
        <v>525</v>
      </c>
      <c r="D1045" s="9" t="s">
        <v>1632</v>
      </c>
      <c r="E1045" s="10"/>
      <c r="F1045" s="10"/>
      <c r="G1045" s="11" t="s">
        <v>10</v>
      </c>
      <c r="H1045" s="8"/>
      <c r="I1045" s="8">
        <v>238</v>
      </c>
      <c r="J1045" s="12" t="s">
        <v>589</v>
      </c>
    </row>
    <row r="1046" spans="1:10" ht="11.25" customHeight="1" x14ac:dyDescent="0.2">
      <c r="A1046" s="7" t="s">
        <v>2542</v>
      </c>
      <c r="B1046" s="21" t="s">
        <v>1633</v>
      </c>
      <c r="C1046" s="22">
        <v>526</v>
      </c>
      <c r="D1046" s="9" t="s">
        <v>1634</v>
      </c>
      <c r="E1046" s="10"/>
      <c r="F1046" s="10"/>
      <c r="G1046" s="11" t="s">
        <v>10</v>
      </c>
      <c r="H1046" s="8"/>
      <c r="I1046" s="8">
        <v>239</v>
      </c>
      <c r="J1046" s="12" t="s">
        <v>590</v>
      </c>
    </row>
    <row r="1047" spans="1:10" ht="11.25" customHeight="1" x14ac:dyDescent="0.2">
      <c r="A1047" s="7" t="s">
        <v>2542</v>
      </c>
      <c r="B1047" s="21" t="s">
        <v>1635</v>
      </c>
      <c r="C1047" s="22">
        <v>527</v>
      </c>
      <c r="D1047" s="9" t="s">
        <v>1636</v>
      </c>
      <c r="E1047" s="10"/>
      <c r="F1047" s="10"/>
      <c r="G1047" s="11" t="s">
        <v>10</v>
      </c>
      <c r="H1047" s="8"/>
      <c r="I1047" s="8">
        <v>240</v>
      </c>
      <c r="J1047" s="12" t="s">
        <v>591</v>
      </c>
    </row>
    <row r="1048" spans="1:10" ht="11.25" customHeight="1" x14ac:dyDescent="0.2">
      <c r="A1048" s="7" t="s">
        <v>2542</v>
      </c>
      <c r="B1048" s="21" t="s">
        <v>1637</v>
      </c>
      <c r="C1048" s="22">
        <v>528</v>
      </c>
      <c r="D1048" s="9" t="s">
        <v>1638</v>
      </c>
      <c r="E1048" s="10"/>
      <c r="F1048" s="10"/>
      <c r="G1048" s="11" t="s">
        <v>10</v>
      </c>
      <c r="H1048" s="8"/>
      <c r="I1048" s="8">
        <v>241</v>
      </c>
      <c r="J1048" s="12" t="s">
        <v>592</v>
      </c>
    </row>
    <row r="1049" spans="1:10" ht="11.25" customHeight="1" x14ac:dyDescent="0.2">
      <c r="A1049" s="7" t="s">
        <v>2542</v>
      </c>
      <c r="B1049" s="21" t="s">
        <v>1639</v>
      </c>
      <c r="C1049" s="22">
        <v>529</v>
      </c>
      <c r="D1049" s="9" t="s">
        <v>1640</v>
      </c>
      <c r="E1049" s="10"/>
      <c r="F1049" s="10"/>
      <c r="G1049" s="11" t="s">
        <v>10</v>
      </c>
      <c r="H1049" s="8"/>
      <c r="I1049" s="8">
        <v>242</v>
      </c>
      <c r="J1049" s="12" t="s">
        <v>593</v>
      </c>
    </row>
    <row r="1050" spans="1:10" ht="11.25" customHeight="1" x14ac:dyDescent="0.2">
      <c r="A1050" s="7" t="s">
        <v>2542</v>
      </c>
      <c r="B1050" s="21" t="s">
        <v>1641</v>
      </c>
      <c r="C1050" s="22">
        <v>530</v>
      </c>
      <c r="D1050" s="9" t="s">
        <v>1642</v>
      </c>
      <c r="E1050" s="10"/>
      <c r="F1050" s="10"/>
      <c r="G1050" s="11" t="s">
        <v>10</v>
      </c>
      <c r="H1050" s="8"/>
      <c r="I1050" s="8">
        <v>243</v>
      </c>
      <c r="J1050" s="12" t="s">
        <v>594</v>
      </c>
    </row>
    <row r="1051" spans="1:10" ht="11.25" customHeight="1" x14ac:dyDescent="0.2">
      <c r="A1051" s="7" t="s">
        <v>2542</v>
      </c>
      <c r="B1051" s="21" t="s">
        <v>1643</v>
      </c>
      <c r="C1051" s="22">
        <v>531</v>
      </c>
      <c r="D1051" s="9" t="s">
        <v>1644</v>
      </c>
      <c r="E1051" s="10"/>
      <c r="F1051" s="10"/>
      <c r="G1051" s="11" t="s">
        <v>10</v>
      </c>
      <c r="H1051" s="8"/>
      <c r="I1051" s="8">
        <v>244</v>
      </c>
      <c r="J1051" s="12" t="s">
        <v>595</v>
      </c>
    </row>
    <row r="1052" spans="1:10" ht="11.25" customHeight="1" x14ac:dyDescent="0.2">
      <c r="A1052" s="7" t="s">
        <v>2542</v>
      </c>
      <c r="B1052" s="21" t="s">
        <v>1645</v>
      </c>
      <c r="C1052" s="22">
        <v>532</v>
      </c>
      <c r="D1052" s="9" t="s">
        <v>1646</v>
      </c>
      <c r="E1052" s="10"/>
      <c r="F1052" s="10"/>
      <c r="G1052" s="11" t="s">
        <v>10</v>
      </c>
      <c r="H1052" s="8"/>
      <c r="I1052" s="8">
        <v>245</v>
      </c>
      <c r="J1052" s="12" t="s">
        <v>596</v>
      </c>
    </row>
    <row r="1053" spans="1:10" ht="11.25" customHeight="1" x14ac:dyDescent="0.2">
      <c r="A1053" s="7" t="s">
        <v>2542</v>
      </c>
      <c r="B1053" s="21" t="s">
        <v>1647</v>
      </c>
      <c r="C1053" s="22">
        <v>533</v>
      </c>
      <c r="D1053" s="9" t="s">
        <v>1648</v>
      </c>
      <c r="E1053" s="10"/>
      <c r="F1053" s="10"/>
      <c r="G1053" s="11" t="s">
        <v>10</v>
      </c>
      <c r="H1053" s="8"/>
      <c r="I1053" s="8">
        <v>246</v>
      </c>
      <c r="J1053" s="12" t="s">
        <v>597</v>
      </c>
    </row>
    <row r="1054" spans="1:10" ht="11.25" customHeight="1" x14ac:dyDescent="0.2">
      <c r="A1054" s="7" t="s">
        <v>2542</v>
      </c>
      <c r="B1054" s="21" t="s">
        <v>1649</v>
      </c>
      <c r="C1054" s="22">
        <v>534</v>
      </c>
      <c r="D1054" s="9" t="s">
        <v>1650</v>
      </c>
      <c r="E1054" s="10"/>
      <c r="F1054" s="10"/>
      <c r="G1054" s="11" t="s">
        <v>10</v>
      </c>
      <c r="H1054" s="8"/>
      <c r="I1054" s="8">
        <v>247</v>
      </c>
      <c r="J1054" s="12" t="s">
        <v>598</v>
      </c>
    </row>
    <row r="1055" spans="1:10" ht="11.25" customHeight="1" x14ac:dyDescent="0.2">
      <c r="A1055" s="7" t="s">
        <v>2542</v>
      </c>
      <c r="B1055" s="21" t="s">
        <v>1651</v>
      </c>
      <c r="C1055" s="22">
        <v>535</v>
      </c>
      <c r="D1055" s="9" t="s">
        <v>1652</v>
      </c>
      <c r="E1055" s="10"/>
      <c r="F1055" s="10"/>
      <c r="G1055" s="11" t="s">
        <v>10</v>
      </c>
      <c r="H1055" s="8"/>
      <c r="I1055" s="8">
        <v>248</v>
      </c>
      <c r="J1055" s="12" t="s">
        <v>599</v>
      </c>
    </row>
    <row r="1056" spans="1:10" ht="11.25" customHeight="1" x14ac:dyDescent="0.2">
      <c r="A1056" s="7" t="s">
        <v>2542</v>
      </c>
      <c r="B1056" s="21" t="s">
        <v>1653</v>
      </c>
      <c r="C1056" s="22">
        <v>536</v>
      </c>
      <c r="D1056" s="9" t="s">
        <v>1654</v>
      </c>
      <c r="E1056" s="10"/>
      <c r="F1056" s="10"/>
      <c r="G1056" s="11" t="s">
        <v>10</v>
      </c>
      <c r="H1056" s="8"/>
      <c r="I1056" s="8">
        <v>249</v>
      </c>
      <c r="J1056" s="12" t="s">
        <v>600</v>
      </c>
    </row>
    <row r="1057" spans="1:10" ht="11.25" customHeight="1" x14ac:dyDescent="0.2">
      <c r="A1057" s="7" t="s">
        <v>2542</v>
      </c>
      <c r="B1057" s="21" t="s">
        <v>1655</v>
      </c>
      <c r="C1057" s="22">
        <v>537</v>
      </c>
      <c r="D1057" s="9" t="s">
        <v>1656</v>
      </c>
      <c r="E1057" s="10"/>
      <c r="F1057" s="10"/>
      <c r="G1057" s="11" t="s">
        <v>10</v>
      </c>
      <c r="H1057" s="8"/>
      <c r="I1057" s="8">
        <v>250</v>
      </c>
      <c r="J1057" s="12" t="s">
        <v>601</v>
      </c>
    </row>
    <row r="1058" spans="1:10" ht="11.25" customHeight="1" x14ac:dyDescent="0.2">
      <c r="A1058" s="7" t="s">
        <v>2542</v>
      </c>
      <c r="B1058" s="21" t="s">
        <v>1657</v>
      </c>
      <c r="C1058" s="22">
        <v>538</v>
      </c>
      <c r="D1058" s="9" t="s">
        <v>1658</v>
      </c>
      <c r="E1058" s="10"/>
      <c r="F1058" s="10"/>
      <c r="G1058" s="11" t="s">
        <v>10</v>
      </c>
      <c r="H1058" s="8"/>
      <c r="I1058" s="8">
        <v>251</v>
      </c>
      <c r="J1058" s="12" t="s">
        <v>602</v>
      </c>
    </row>
    <row r="1059" spans="1:10" ht="11.25" customHeight="1" x14ac:dyDescent="0.2">
      <c r="A1059" s="7" t="s">
        <v>2542</v>
      </c>
      <c r="B1059" s="21" t="s">
        <v>1659</v>
      </c>
      <c r="C1059" s="22">
        <v>539</v>
      </c>
      <c r="D1059" s="9" t="s">
        <v>1660</v>
      </c>
      <c r="E1059" s="10"/>
      <c r="F1059" s="10"/>
      <c r="G1059" s="11" t="s">
        <v>10</v>
      </c>
      <c r="H1059" s="8"/>
      <c r="I1059" s="8">
        <v>252</v>
      </c>
      <c r="J1059" s="12" t="s">
        <v>603</v>
      </c>
    </row>
    <row r="1060" spans="1:10" ht="11.25" customHeight="1" x14ac:dyDescent="0.2">
      <c r="A1060" s="7" t="s">
        <v>2542</v>
      </c>
      <c r="B1060" s="21" t="s">
        <v>1661</v>
      </c>
      <c r="C1060" s="22">
        <v>540</v>
      </c>
      <c r="D1060" s="9" t="s">
        <v>1662</v>
      </c>
      <c r="E1060" s="10"/>
      <c r="F1060" s="10"/>
      <c r="G1060" s="11" t="s">
        <v>10</v>
      </c>
      <c r="H1060" s="8"/>
      <c r="I1060" s="8">
        <v>253</v>
      </c>
      <c r="J1060" s="12" t="s">
        <v>604</v>
      </c>
    </row>
    <row r="1061" spans="1:10" ht="11.25" customHeight="1" x14ac:dyDescent="0.2">
      <c r="A1061" s="7" t="s">
        <v>2542</v>
      </c>
      <c r="B1061" s="21" t="s">
        <v>1663</v>
      </c>
      <c r="C1061" s="22">
        <v>541</v>
      </c>
      <c r="D1061" s="9" t="s">
        <v>1664</v>
      </c>
      <c r="E1061" s="10"/>
      <c r="F1061" s="10"/>
      <c r="G1061" s="11" t="s">
        <v>10</v>
      </c>
      <c r="H1061" s="8"/>
      <c r="I1061" s="8">
        <v>254</v>
      </c>
      <c r="J1061" s="12" t="s">
        <v>605</v>
      </c>
    </row>
    <row r="1062" spans="1:10" ht="11.25" customHeight="1" x14ac:dyDescent="0.2">
      <c r="A1062" s="7" t="s">
        <v>2542</v>
      </c>
      <c r="B1062" s="21" t="s">
        <v>1665</v>
      </c>
      <c r="C1062" s="22">
        <v>542</v>
      </c>
      <c r="D1062" s="9" t="s">
        <v>1666</v>
      </c>
      <c r="E1062" s="10"/>
      <c r="F1062" s="10"/>
      <c r="G1062" s="11" t="s">
        <v>10</v>
      </c>
      <c r="H1062" s="8"/>
      <c r="I1062" s="8">
        <v>255</v>
      </c>
      <c r="J1062" s="12" t="s">
        <v>606</v>
      </c>
    </row>
    <row r="1063" spans="1:10" ht="11.25" customHeight="1" x14ac:dyDescent="0.2">
      <c r="A1063" s="7" t="s">
        <v>2542</v>
      </c>
      <c r="B1063" s="21" t="s">
        <v>1667</v>
      </c>
      <c r="C1063" s="22">
        <v>543</v>
      </c>
      <c r="D1063" s="9" t="s">
        <v>1668</v>
      </c>
      <c r="E1063" s="10"/>
      <c r="F1063" s="10"/>
      <c r="G1063" s="11" t="s">
        <v>10</v>
      </c>
      <c r="H1063" s="8"/>
      <c r="I1063" s="8">
        <v>256</v>
      </c>
      <c r="J1063" s="12" t="s">
        <v>607</v>
      </c>
    </row>
    <row r="1064" spans="1:10" ht="11.25" customHeight="1" x14ac:dyDescent="0.2">
      <c r="A1064" s="7" t="s">
        <v>2542</v>
      </c>
      <c r="B1064" s="21" t="s">
        <v>1669</v>
      </c>
      <c r="C1064" s="22">
        <v>544</v>
      </c>
      <c r="D1064" s="9" t="s">
        <v>1670</v>
      </c>
      <c r="E1064" s="10"/>
      <c r="F1064" s="10"/>
      <c r="G1064" s="11" t="s">
        <v>10</v>
      </c>
      <c r="H1064" s="8"/>
      <c r="I1064" s="8">
        <v>257</v>
      </c>
      <c r="J1064" s="12" t="s">
        <v>608</v>
      </c>
    </row>
    <row r="1065" spans="1:10" ht="11.25" customHeight="1" x14ac:dyDescent="0.2">
      <c r="A1065" s="7" t="s">
        <v>2542</v>
      </c>
      <c r="B1065" s="21" t="s">
        <v>1671</v>
      </c>
      <c r="C1065" s="22">
        <v>545</v>
      </c>
      <c r="D1065" s="9" t="s">
        <v>1672</v>
      </c>
      <c r="E1065" s="10"/>
      <c r="F1065" s="10"/>
      <c r="G1065" s="11" t="s">
        <v>10</v>
      </c>
      <c r="H1065" s="8"/>
      <c r="I1065" s="8">
        <v>258</v>
      </c>
      <c r="J1065" s="12" t="s">
        <v>609</v>
      </c>
    </row>
    <row r="1066" spans="1:10" ht="11.25" customHeight="1" x14ac:dyDescent="0.2">
      <c r="A1066" s="7" t="s">
        <v>2542</v>
      </c>
      <c r="B1066" s="21" t="s">
        <v>1673</v>
      </c>
      <c r="C1066" s="22">
        <v>546</v>
      </c>
      <c r="D1066" s="9" t="s">
        <v>1674</v>
      </c>
      <c r="E1066" s="10"/>
      <c r="F1066" s="10"/>
      <c r="G1066" s="11" t="s">
        <v>10</v>
      </c>
      <c r="H1066" s="8"/>
      <c r="I1066" s="8">
        <v>259</v>
      </c>
      <c r="J1066" s="12" t="s">
        <v>610</v>
      </c>
    </row>
    <row r="1067" spans="1:10" ht="11.25" customHeight="1" x14ac:dyDescent="0.2">
      <c r="A1067" s="7" t="s">
        <v>2542</v>
      </c>
      <c r="B1067" s="21" t="s">
        <v>1675</v>
      </c>
      <c r="C1067" s="22">
        <v>547</v>
      </c>
      <c r="D1067" s="9" t="s">
        <v>1676</v>
      </c>
      <c r="E1067" s="10"/>
      <c r="F1067" s="10"/>
      <c r="G1067" s="11" t="s">
        <v>10</v>
      </c>
      <c r="H1067" s="8"/>
      <c r="I1067" s="8">
        <v>260</v>
      </c>
      <c r="J1067" s="12" t="s">
        <v>611</v>
      </c>
    </row>
    <row r="1068" spans="1:10" ht="11.25" customHeight="1" x14ac:dyDescent="0.2">
      <c r="A1068" s="7" t="s">
        <v>2542</v>
      </c>
      <c r="B1068" s="21" t="s">
        <v>1677</v>
      </c>
      <c r="C1068" s="22">
        <v>548</v>
      </c>
      <c r="D1068" s="9" t="s">
        <v>1678</v>
      </c>
      <c r="E1068" s="10"/>
      <c r="F1068" s="10"/>
      <c r="G1068" s="11" t="s">
        <v>10</v>
      </c>
      <c r="H1068" s="8"/>
      <c r="I1068" s="8">
        <v>261</v>
      </c>
      <c r="J1068" s="12" t="s">
        <v>612</v>
      </c>
    </row>
    <row r="1069" spans="1:10" ht="11.25" customHeight="1" x14ac:dyDescent="0.2">
      <c r="A1069" s="7" t="s">
        <v>2542</v>
      </c>
      <c r="B1069" s="21" t="s">
        <v>1679</v>
      </c>
      <c r="C1069" s="22">
        <v>549</v>
      </c>
      <c r="D1069" s="9" t="s">
        <v>1680</v>
      </c>
      <c r="E1069" s="10"/>
      <c r="F1069" s="10"/>
      <c r="G1069" s="11" t="s">
        <v>10</v>
      </c>
      <c r="H1069" s="8"/>
      <c r="I1069" s="8">
        <v>262</v>
      </c>
      <c r="J1069" s="12" t="s">
        <v>613</v>
      </c>
    </row>
    <row r="1070" spans="1:10" ht="11.25" customHeight="1" x14ac:dyDescent="0.2">
      <c r="A1070" s="7" t="s">
        <v>2542</v>
      </c>
      <c r="B1070" s="21" t="s">
        <v>1681</v>
      </c>
      <c r="C1070" s="22">
        <v>550</v>
      </c>
      <c r="D1070" s="9" t="s">
        <v>1682</v>
      </c>
      <c r="E1070" s="10"/>
      <c r="F1070" s="10"/>
      <c r="G1070" s="11" t="s">
        <v>10</v>
      </c>
      <c r="H1070" s="8"/>
      <c r="I1070" s="8">
        <v>263</v>
      </c>
      <c r="J1070" s="12" t="s">
        <v>614</v>
      </c>
    </row>
    <row r="1071" spans="1:10" ht="11.25" customHeight="1" x14ac:dyDescent="0.2">
      <c r="A1071" s="7" t="s">
        <v>2542</v>
      </c>
      <c r="B1071" s="21" t="s">
        <v>1683</v>
      </c>
      <c r="C1071" s="22">
        <v>551</v>
      </c>
      <c r="D1071" s="9" t="s">
        <v>1684</v>
      </c>
      <c r="E1071" s="10"/>
      <c r="F1071" s="10"/>
      <c r="G1071" s="11" t="s">
        <v>10</v>
      </c>
      <c r="H1071" s="8"/>
      <c r="I1071" s="8">
        <v>264</v>
      </c>
      <c r="J1071" s="12" t="s">
        <v>615</v>
      </c>
    </row>
    <row r="1072" spans="1:10" ht="11.25" customHeight="1" x14ac:dyDescent="0.2">
      <c r="A1072" s="7" t="s">
        <v>2542</v>
      </c>
      <c r="B1072" s="21" t="s">
        <v>1685</v>
      </c>
      <c r="C1072" s="22">
        <v>552</v>
      </c>
      <c r="D1072" s="9" t="s">
        <v>1686</v>
      </c>
      <c r="E1072" s="10"/>
      <c r="F1072" s="10"/>
      <c r="G1072" s="11" t="s">
        <v>10</v>
      </c>
      <c r="H1072" s="8"/>
      <c r="I1072" s="8">
        <v>265</v>
      </c>
      <c r="J1072" s="12" t="s">
        <v>616</v>
      </c>
    </row>
    <row r="1073" spans="1:10" ht="11.25" customHeight="1" x14ac:dyDescent="0.2">
      <c r="A1073" s="7" t="s">
        <v>2542</v>
      </c>
      <c r="B1073" s="21" t="s">
        <v>1687</v>
      </c>
      <c r="C1073" s="22">
        <v>553</v>
      </c>
      <c r="D1073" s="9" t="s">
        <v>1688</v>
      </c>
      <c r="E1073" s="10" t="s">
        <v>1689</v>
      </c>
      <c r="F1073" s="10" t="s">
        <v>1690</v>
      </c>
      <c r="G1073" s="11" t="s">
        <v>15</v>
      </c>
      <c r="H1073" s="8">
        <v>265</v>
      </c>
      <c r="I1073" s="8">
        <v>1</v>
      </c>
      <c r="J1073" s="12" t="s">
        <v>352</v>
      </c>
    </row>
    <row r="1074" spans="1:10" ht="11.25" customHeight="1" x14ac:dyDescent="0.2">
      <c r="A1074" s="7"/>
      <c r="B1074" s="21"/>
      <c r="C1074" s="22"/>
      <c r="D1074" s="9" t="s">
        <v>10</v>
      </c>
      <c r="E1074" s="10"/>
      <c r="F1074" s="10"/>
      <c r="G1074" s="11" t="s">
        <v>10</v>
      </c>
      <c r="H1074" s="8"/>
      <c r="I1074" s="8">
        <v>2</v>
      </c>
      <c r="J1074" s="12" t="s">
        <v>353</v>
      </c>
    </row>
    <row r="1075" spans="1:10" ht="11.25" customHeight="1" x14ac:dyDescent="0.2">
      <c r="A1075" s="7"/>
      <c r="B1075" s="21"/>
      <c r="C1075" s="22"/>
      <c r="D1075" s="9" t="s">
        <v>10</v>
      </c>
      <c r="E1075" s="10"/>
      <c r="F1075" s="10"/>
      <c r="G1075" s="11" t="s">
        <v>10</v>
      </c>
      <c r="H1075" s="8"/>
      <c r="I1075" s="8">
        <v>3</v>
      </c>
      <c r="J1075" s="12" t="s">
        <v>354</v>
      </c>
    </row>
    <row r="1076" spans="1:10" ht="11.25" customHeight="1" x14ac:dyDescent="0.2">
      <c r="A1076" s="7"/>
      <c r="B1076" s="21"/>
      <c r="C1076" s="22"/>
      <c r="D1076" s="9" t="s">
        <v>10</v>
      </c>
      <c r="E1076" s="10"/>
      <c r="F1076" s="10"/>
      <c r="G1076" s="11" t="s">
        <v>10</v>
      </c>
      <c r="H1076" s="8"/>
      <c r="I1076" s="8">
        <v>4</v>
      </c>
      <c r="J1076" s="12" t="s">
        <v>355</v>
      </c>
    </row>
    <row r="1077" spans="1:10" ht="11.25" customHeight="1" x14ac:dyDescent="0.2">
      <c r="A1077" s="7"/>
      <c r="B1077" s="21"/>
      <c r="C1077" s="22"/>
      <c r="D1077" s="9" t="s">
        <v>10</v>
      </c>
      <c r="E1077" s="10"/>
      <c r="F1077" s="10"/>
      <c r="G1077" s="11" t="s">
        <v>10</v>
      </c>
      <c r="H1077" s="8"/>
      <c r="I1077" s="8">
        <v>5</v>
      </c>
      <c r="J1077" s="12" t="s">
        <v>356</v>
      </c>
    </row>
    <row r="1078" spans="1:10" ht="11.25" customHeight="1" x14ac:dyDescent="0.2">
      <c r="A1078" s="7"/>
      <c r="B1078" s="21"/>
      <c r="C1078" s="22"/>
      <c r="D1078" s="9" t="s">
        <v>10</v>
      </c>
      <c r="E1078" s="10"/>
      <c r="F1078" s="10"/>
      <c r="G1078" s="11" t="s">
        <v>10</v>
      </c>
      <c r="H1078" s="8"/>
      <c r="I1078" s="8">
        <v>6</v>
      </c>
      <c r="J1078" s="12" t="s">
        <v>357</v>
      </c>
    </row>
    <row r="1079" spans="1:10" ht="11.25" customHeight="1" x14ac:dyDescent="0.2">
      <c r="A1079" s="7"/>
      <c r="B1079" s="21"/>
      <c r="C1079" s="22"/>
      <c r="D1079" s="9" t="s">
        <v>10</v>
      </c>
      <c r="E1079" s="10"/>
      <c r="F1079" s="10"/>
      <c r="G1079" s="11" t="s">
        <v>10</v>
      </c>
      <c r="H1079" s="8"/>
      <c r="I1079" s="8">
        <v>7</v>
      </c>
      <c r="J1079" s="12" t="s">
        <v>358</v>
      </c>
    </row>
    <row r="1080" spans="1:10" ht="11.25" customHeight="1" x14ac:dyDescent="0.2">
      <c r="A1080" s="7"/>
      <c r="B1080" s="21"/>
      <c r="C1080" s="22"/>
      <c r="D1080" s="9" t="s">
        <v>10</v>
      </c>
      <c r="E1080" s="10"/>
      <c r="F1080" s="10"/>
      <c r="G1080" s="11" t="s">
        <v>10</v>
      </c>
      <c r="H1080" s="8"/>
      <c r="I1080" s="8">
        <v>8</v>
      </c>
      <c r="J1080" s="12" t="s">
        <v>359</v>
      </c>
    </row>
    <row r="1081" spans="1:10" ht="11.25" customHeight="1" x14ac:dyDescent="0.2">
      <c r="A1081" s="7"/>
      <c r="B1081" s="21"/>
      <c r="C1081" s="22"/>
      <c r="D1081" s="9" t="s">
        <v>10</v>
      </c>
      <c r="E1081" s="10"/>
      <c r="F1081" s="10"/>
      <c r="G1081" s="11" t="s">
        <v>10</v>
      </c>
      <c r="H1081" s="8"/>
      <c r="I1081" s="8">
        <v>9</v>
      </c>
      <c r="J1081" s="12" t="s">
        <v>360</v>
      </c>
    </row>
    <row r="1082" spans="1:10" ht="11.25" customHeight="1" x14ac:dyDescent="0.2">
      <c r="A1082" s="7"/>
      <c r="B1082" s="21"/>
      <c r="C1082" s="22"/>
      <c r="D1082" s="9" t="s">
        <v>10</v>
      </c>
      <c r="E1082" s="10"/>
      <c r="F1082" s="10"/>
      <c r="G1082" s="11" t="s">
        <v>10</v>
      </c>
      <c r="H1082" s="8"/>
      <c r="I1082" s="8">
        <v>10</v>
      </c>
      <c r="J1082" s="12" t="s">
        <v>361</v>
      </c>
    </row>
    <row r="1083" spans="1:10" ht="11.25" customHeight="1" x14ac:dyDescent="0.2">
      <c r="A1083" s="7"/>
      <c r="B1083" s="21"/>
      <c r="C1083" s="22"/>
      <c r="D1083" s="9" t="s">
        <v>10</v>
      </c>
      <c r="E1083" s="10"/>
      <c r="F1083" s="10"/>
      <c r="G1083" s="11" t="s">
        <v>10</v>
      </c>
      <c r="H1083" s="8"/>
      <c r="I1083" s="8">
        <v>11</v>
      </c>
      <c r="J1083" s="12" t="s">
        <v>362</v>
      </c>
    </row>
    <row r="1084" spans="1:10" ht="11.25" customHeight="1" x14ac:dyDescent="0.2">
      <c r="A1084" s="7"/>
      <c r="B1084" s="21"/>
      <c r="C1084" s="22"/>
      <c r="D1084" s="9" t="s">
        <v>10</v>
      </c>
      <c r="E1084" s="10"/>
      <c r="F1084" s="10"/>
      <c r="G1084" s="11" t="s">
        <v>10</v>
      </c>
      <c r="H1084" s="8"/>
      <c r="I1084" s="8">
        <v>12</v>
      </c>
      <c r="J1084" s="12" t="s">
        <v>363</v>
      </c>
    </row>
    <row r="1085" spans="1:10" ht="11.25" customHeight="1" x14ac:dyDescent="0.2">
      <c r="A1085" s="7"/>
      <c r="B1085" s="21"/>
      <c r="C1085" s="22"/>
      <c r="D1085" s="9" t="s">
        <v>10</v>
      </c>
      <c r="E1085" s="10"/>
      <c r="F1085" s="10"/>
      <c r="G1085" s="11" t="s">
        <v>10</v>
      </c>
      <c r="H1085" s="8"/>
      <c r="I1085" s="8">
        <v>13</v>
      </c>
      <c r="J1085" s="12" t="s">
        <v>364</v>
      </c>
    </row>
    <row r="1086" spans="1:10" ht="11.25" customHeight="1" x14ac:dyDescent="0.2">
      <c r="A1086" s="7"/>
      <c r="B1086" s="21"/>
      <c r="C1086" s="22"/>
      <c r="D1086" s="9" t="s">
        <v>10</v>
      </c>
      <c r="E1086" s="10"/>
      <c r="F1086" s="10"/>
      <c r="G1086" s="11" t="s">
        <v>10</v>
      </c>
      <c r="H1086" s="8"/>
      <c r="I1086" s="8">
        <v>14</v>
      </c>
      <c r="J1086" s="12" t="s">
        <v>365</v>
      </c>
    </row>
    <row r="1087" spans="1:10" ht="11.25" customHeight="1" x14ac:dyDescent="0.2">
      <c r="A1087" s="7"/>
      <c r="B1087" s="21"/>
      <c r="C1087" s="22"/>
      <c r="D1087" s="9" t="s">
        <v>10</v>
      </c>
      <c r="E1087" s="10"/>
      <c r="F1087" s="10"/>
      <c r="G1087" s="11" t="s">
        <v>10</v>
      </c>
      <c r="H1087" s="8"/>
      <c r="I1087" s="8">
        <v>15</v>
      </c>
      <c r="J1087" s="12" t="s">
        <v>366</v>
      </c>
    </row>
    <row r="1088" spans="1:10" ht="11.25" customHeight="1" x14ac:dyDescent="0.2">
      <c r="A1088" s="7"/>
      <c r="B1088" s="21"/>
      <c r="C1088" s="22"/>
      <c r="D1088" s="9" t="s">
        <v>10</v>
      </c>
      <c r="E1088" s="10"/>
      <c r="F1088" s="10"/>
      <c r="G1088" s="11" t="s">
        <v>10</v>
      </c>
      <c r="H1088" s="8"/>
      <c r="I1088" s="8">
        <v>16</v>
      </c>
      <c r="J1088" s="12" t="s">
        <v>367</v>
      </c>
    </row>
    <row r="1089" spans="1:10" ht="11.25" customHeight="1" x14ac:dyDescent="0.2">
      <c r="A1089" s="7"/>
      <c r="B1089" s="21"/>
      <c r="C1089" s="22"/>
      <c r="D1089" s="9" t="s">
        <v>10</v>
      </c>
      <c r="E1089" s="10"/>
      <c r="F1089" s="10"/>
      <c r="G1089" s="11" t="s">
        <v>10</v>
      </c>
      <c r="H1089" s="8"/>
      <c r="I1089" s="8">
        <v>17</v>
      </c>
      <c r="J1089" s="12" t="s">
        <v>368</v>
      </c>
    </row>
    <row r="1090" spans="1:10" ht="11.25" customHeight="1" x14ac:dyDescent="0.2">
      <c r="A1090" s="7"/>
      <c r="B1090" s="21"/>
      <c r="C1090" s="22"/>
      <c r="D1090" s="9" t="s">
        <v>10</v>
      </c>
      <c r="E1090" s="10"/>
      <c r="F1090" s="10"/>
      <c r="G1090" s="11" t="s">
        <v>10</v>
      </c>
      <c r="H1090" s="8"/>
      <c r="I1090" s="8">
        <v>18</v>
      </c>
      <c r="J1090" s="12" t="s">
        <v>369</v>
      </c>
    </row>
    <row r="1091" spans="1:10" ht="11.25" customHeight="1" x14ac:dyDescent="0.2">
      <c r="A1091" s="7"/>
      <c r="B1091" s="21"/>
      <c r="C1091" s="22"/>
      <c r="D1091" s="9" t="s">
        <v>10</v>
      </c>
      <c r="E1091" s="10"/>
      <c r="F1091" s="10"/>
      <c r="G1091" s="11" t="s">
        <v>10</v>
      </c>
      <c r="H1091" s="8"/>
      <c r="I1091" s="8">
        <v>19</v>
      </c>
      <c r="J1091" s="12" t="s">
        <v>370</v>
      </c>
    </row>
    <row r="1092" spans="1:10" ht="11.25" customHeight="1" x14ac:dyDescent="0.2">
      <c r="A1092" s="7"/>
      <c r="B1092" s="21"/>
      <c r="C1092" s="22"/>
      <c r="D1092" s="9" t="s">
        <v>10</v>
      </c>
      <c r="E1092" s="10"/>
      <c r="F1092" s="10"/>
      <c r="G1092" s="11" t="s">
        <v>10</v>
      </c>
      <c r="H1092" s="8"/>
      <c r="I1092" s="8">
        <v>20</v>
      </c>
      <c r="J1092" s="12" t="s">
        <v>371</v>
      </c>
    </row>
    <row r="1093" spans="1:10" ht="11.25" customHeight="1" x14ac:dyDescent="0.2">
      <c r="A1093" s="7"/>
      <c r="B1093" s="21"/>
      <c r="C1093" s="22"/>
      <c r="D1093" s="9" t="s">
        <v>10</v>
      </c>
      <c r="E1093" s="10"/>
      <c r="F1093" s="10"/>
      <c r="G1093" s="11" t="s">
        <v>10</v>
      </c>
      <c r="H1093" s="8"/>
      <c r="I1093" s="8">
        <v>21</v>
      </c>
      <c r="J1093" s="12" t="s">
        <v>372</v>
      </c>
    </row>
    <row r="1094" spans="1:10" ht="11.25" customHeight="1" x14ac:dyDescent="0.2">
      <c r="A1094" s="7"/>
      <c r="B1094" s="21"/>
      <c r="C1094" s="22"/>
      <c r="D1094" s="9" t="s">
        <v>10</v>
      </c>
      <c r="E1094" s="10"/>
      <c r="F1094" s="10"/>
      <c r="G1094" s="11" t="s">
        <v>10</v>
      </c>
      <c r="H1094" s="8"/>
      <c r="I1094" s="8">
        <v>22</v>
      </c>
      <c r="J1094" s="12" t="s">
        <v>373</v>
      </c>
    </row>
    <row r="1095" spans="1:10" ht="11.25" customHeight="1" x14ac:dyDescent="0.2">
      <c r="A1095" s="7"/>
      <c r="B1095" s="21"/>
      <c r="C1095" s="22"/>
      <c r="D1095" s="9" t="s">
        <v>10</v>
      </c>
      <c r="E1095" s="10"/>
      <c r="F1095" s="10"/>
      <c r="G1095" s="11" t="s">
        <v>10</v>
      </c>
      <c r="H1095" s="8"/>
      <c r="I1095" s="8">
        <v>23</v>
      </c>
      <c r="J1095" s="12" t="s">
        <v>374</v>
      </c>
    </row>
    <row r="1096" spans="1:10" ht="11.25" customHeight="1" x14ac:dyDescent="0.2">
      <c r="A1096" s="7"/>
      <c r="B1096" s="21"/>
      <c r="C1096" s="22"/>
      <c r="D1096" s="9" t="s">
        <v>10</v>
      </c>
      <c r="E1096" s="10"/>
      <c r="F1096" s="10"/>
      <c r="G1096" s="11" t="s">
        <v>10</v>
      </c>
      <c r="H1096" s="8"/>
      <c r="I1096" s="8">
        <v>24</v>
      </c>
      <c r="J1096" s="12" t="s">
        <v>375</v>
      </c>
    </row>
    <row r="1097" spans="1:10" ht="11.25" customHeight="1" x14ac:dyDescent="0.2">
      <c r="A1097" s="7"/>
      <c r="B1097" s="21"/>
      <c r="C1097" s="22"/>
      <c r="D1097" s="9" t="s">
        <v>10</v>
      </c>
      <c r="E1097" s="10"/>
      <c r="F1097" s="10"/>
      <c r="G1097" s="11" t="s">
        <v>10</v>
      </c>
      <c r="H1097" s="8"/>
      <c r="I1097" s="8">
        <v>25</v>
      </c>
      <c r="J1097" s="12" t="s">
        <v>376</v>
      </c>
    </row>
    <row r="1098" spans="1:10" ht="11.25" customHeight="1" x14ac:dyDescent="0.2">
      <c r="A1098" s="7"/>
      <c r="B1098" s="21"/>
      <c r="C1098" s="22"/>
      <c r="D1098" s="9" t="s">
        <v>10</v>
      </c>
      <c r="E1098" s="10"/>
      <c r="F1098" s="10"/>
      <c r="G1098" s="11" t="s">
        <v>10</v>
      </c>
      <c r="H1098" s="8"/>
      <c r="I1098" s="8">
        <v>26</v>
      </c>
      <c r="J1098" s="12" t="s">
        <v>377</v>
      </c>
    </row>
    <row r="1099" spans="1:10" ht="11.25" customHeight="1" x14ac:dyDescent="0.2">
      <c r="A1099" s="7"/>
      <c r="B1099" s="21"/>
      <c r="C1099" s="22"/>
      <c r="D1099" s="9" t="s">
        <v>10</v>
      </c>
      <c r="E1099" s="10"/>
      <c r="F1099" s="10"/>
      <c r="G1099" s="11" t="s">
        <v>10</v>
      </c>
      <c r="H1099" s="8"/>
      <c r="I1099" s="8">
        <v>27</v>
      </c>
      <c r="J1099" s="12" t="s">
        <v>378</v>
      </c>
    </row>
    <row r="1100" spans="1:10" ht="11.25" customHeight="1" x14ac:dyDescent="0.2">
      <c r="A1100" s="7"/>
      <c r="B1100" s="21"/>
      <c r="C1100" s="22"/>
      <c r="D1100" s="9" t="s">
        <v>10</v>
      </c>
      <c r="E1100" s="10"/>
      <c r="F1100" s="10"/>
      <c r="G1100" s="11" t="s">
        <v>10</v>
      </c>
      <c r="H1100" s="8"/>
      <c r="I1100" s="8">
        <v>28</v>
      </c>
      <c r="J1100" s="12" t="s">
        <v>379</v>
      </c>
    </row>
    <row r="1101" spans="1:10" ht="11.25" customHeight="1" x14ac:dyDescent="0.2">
      <c r="A1101" s="7"/>
      <c r="B1101" s="21"/>
      <c r="C1101" s="22"/>
      <c r="D1101" s="9" t="s">
        <v>10</v>
      </c>
      <c r="E1101" s="10"/>
      <c r="F1101" s="10"/>
      <c r="G1101" s="11" t="s">
        <v>10</v>
      </c>
      <c r="H1101" s="8"/>
      <c r="I1101" s="8">
        <v>29</v>
      </c>
      <c r="J1101" s="12" t="s">
        <v>380</v>
      </c>
    </row>
    <row r="1102" spans="1:10" ht="11.25" customHeight="1" x14ac:dyDescent="0.2">
      <c r="A1102" s="7"/>
      <c r="B1102" s="21"/>
      <c r="C1102" s="22"/>
      <c r="D1102" s="9" t="s">
        <v>10</v>
      </c>
      <c r="E1102" s="10"/>
      <c r="F1102" s="10"/>
      <c r="G1102" s="11" t="s">
        <v>10</v>
      </c>
      <c r="H1102" s="8"/>
      <c r="I1102" s="8">
        <v>30</v>
      </c>
      <c r="J1102" s="12" t="s">
        <v>381</v>
      </c>
    </row>
    <row r="1103" spans="1:10" ht="11.25" customHeight="1" x14ac:dyDescent="0.2">
      <c r="A1103" s="7"/>
      <c r="B1103" s="21"/>
      <c r="C1103" s="22"/>
      <c r="D1103" s="9" t="s">
        <v>10</v>
      </c>
      <c r="E1103" s="10"/>
      <c r="F1103" s="10"/>
      <c r="G1103" s="11" t="s">
        <v>10</v>
      </c>
      <c r="H1103" s="8"/>
      <c r="I1103" s="8">
        <v>31</v>
      </c>
      <c r="J1103" s="12" t="s">
        <v>382</v>
      </c>
    </row>
    <row r="1104" spans="1:10" ht="11.25" customHeight="1" x14ac:dyDescent="0.2">
      <c r="A1104" s="7"/>
      <c r="B1104" s="21"/>
      <c r="C1104" s="22"/>
      <c r="D1104" s="9" t="s">
        <v>10</v>
      </c>
      <c r="E1104" s="10"/>
      <c r="F1104" s="10"/>
      <c r="G1104" s="11" t="s">
        <v>10</v>
      </c>
      <c r="H1104" s="8"/>
      <c r="I1104" s="8">
        <v>32</v>
      </c>
      <c r="J1104" s="12" t="s">
        <v>383</v>
      </c>
    </row>
    <row r="1105" spans="1:10" ht="11.25" customHeight="1" x14ac:dyDescent="0.2">
      <c r="A1105" s="7"/>
      <c r="B1105" s="21"/>
      <c r="C1105" s="22"/>
      <c r="D1105" s="9" t="s">
        <v>10</v>
      </c>
      <c r="E1105" s="10"/>
      <c r="F1105" s="10"/>
      <c r="G1105" s="11" t="s">
        <v>10</v>
      </c>
      <c r="H1105" s="8"/>
      <c r="I1105" s="8">
        <v>33</v>
      </c>
      <c r="J1105" s="12" t="s">
        <v>384</v>
      </c>
    </row>
    <row r="1106" spans="1:10" ht="11.25" customHeight="1" x14ac:dyDescent="0.2">
      <c r="A1106" s="7"/>
      <c r="B1106" s="21"/>
      <c r="C1106" s="22"/>
      <c r="D1106" s="9" t="s">
        <v>10</v>
      </c>
      <c r="E1106" s="10"/>
      <c r="F1106" s="10"/>
      <c r="G1106" s="11" t="s">
        <v>10</v>
      </c>
      <c r="H1106" s="8"/>
      <c r="I1106" s="8">
        <v>34</v>
      </c>
      <c r="J1106" s="12" t="s">
        <v>385</v>
      </c>
    </row>
    <row r="1107" spans="1:10" ht="11.25" customHeight="1" x14ac:dyDescent="0.2">
      <c r="A1107" s="7"/>
      <c r="B1107" s="21"/>
      <c r="C1107" s="22"/>
      <c r="D1107" s="9" t="s">
        <v>10</v>
      </c>
      <c r="E1107" s="10"/>
      <c r="F1107" s="10"/>
      <c r="G1107" s="11" t="s">
        <v>10</v>
      </c>
      <c r="H1107" s="8"/>
      <c r="I1107" s="8">
        <v>35</v>
      </c>
      <c r="J1107" s="12" t="s">
        <v>386</v>
      </c>
    </row>
    <row r="1108" spans="1:10" ht="11.25" customHeight="1" x14ac:dyDescent="0.2">
      <c r="A1108" s="7"/>
      <c r="B1108" s="21"/>
      <c r="C1108" s="22"/>
      <c r="D1108" s="9" t="s">
        <v>10</v>
      </c>
      <c r="E1108" s="10"/>
      <c r="F1108" s="10"/>
      <c r="G1108" s="11" t="s">
        <v>10</v>
      </c>
      <c r="H1108" s="8"/>
      <c r="I1108" s="8">
        <v>36</v>
      </c>
      <c r="J1108" s="12" t="s">
        <v>387</v>
      </c>
    </row>
    <row r="1109" spans="1:10" ht="11.25" customHeight="1" x14ac:dyDescent="0.2">
      <c r="A1109" s="7"/>
      <c r="B1109" s="21"/>
      <c r="C1109" s="22"/>
      <c r="D1109" s="9" t="s">
        <v>10</v>
      </c>
      <c r="E1109" s="10"/>
      <c r="F1109" s="10"/>
      <c r="G1109" s="11" t="s">
        <v>10</v>
      </c>
      <c r="H1109" s="8"/>
      <c r="I1109" s="8">
        <v>37</v>
      </c>
      <c r="J1109" s="12" t="s">
        <v>388</v>
      </c>
    </row>
    <row r="1110" spans="1:10" ht="11.25" customHeight="1" x14ac:dyDescent="0.2">
      <c r="A1110" s="7"/>
      <c r="B1110" s="21"/>
      <c r="C1110" s="22"/>
      <c r="D1110" s="9" t="s">
        <v>10</v>
      </c>
      <c r="E1110" s="10"/>
      <c r="F1110" s="10"/>
      <c r="G1110" s="11" t="s">
        <v>10</v>
      </c>
      <c r="H1110" s="8"/>
      <c r="I1110" s="8">
        <v>38</v>
      </c>
      <c r="J1110" s="12" t="s">
        <v>389</v>
      </c>
    </row>
    <row r="1111" spans="1:10" ht="11.25" customHeight="1" x14ac:dyDescent="0.2">
      <c r="A1111" s="7"/>
      <c r="B1111" s="21"/>
      <c r="C1111" s="22"/>
      <c r="D1111" s="9" t="s">
        <v>10</v>
      </c>
      <c r="E1111" s="10"/>
      <c r="F1111" s="10"/>
      <c r="G1111" s="11" t="s">
        <v>10</v>
      </c>
      <c r="H1111" s="8"/>
      <c r="I1111" s="8">
        <v>39</v>
      </c>
      <c r="J1111" s="12" t="s">
        <v>390</v>
      </c>
    </row>
    <row r="1112" spans="1:10" ht="11.25" customHeight="1" x14ac:dyDescent="0.2">
      <c r="A1112" s="7"/>
      <c r="B1112" s="21"/>
      <c r="C1112" s="22"/>
      <c r="D1112" s="9" t="s">
        <v>10</v>
      </c>
      <c r="E1112" s="10"/>
      <c r="F1112" s="10"/>
      <c r="G1112" s="11" t="s">
        <v>10</v>
      </c>
      <c r="H1112" s="8"/>
      <c r="I1112" s="8">
        <v>40</v>
      </c>
      <c r="J1112" s="12" t="s">
        <v>391</v>
      </c>
    </row>
    <row r="1113" spans="1:10" ht="11.25" customHeight="1" x14ac:dyDescent="0.2">
      <c r="A1113" s="7"/>
      <c r="B1113" s="21"/>
      <c r="C1113" s="22"/>
      <c r="D1113" s="9" t="s">
        <v>10</v>
      </c>
      <c r="E1113" s="10"/>
      <c r="F1113" s="10"/>
      <c r="G1113" s="11" t="s">
        <v>10</v>
      </c>
      <c r="H1113" s="8"/>
      <c r="I1113" s="8">
        <v>41</v>
      </c>
      <c r="J1113" s="12" t="s">
        <v>392</v>
      </c>
    </row>
    <row r="1114" spans="1:10" ht="11.25" customHeight="1" x14ac:dyDescent="0.2">
      <c r="A1114" s="7"/>
      <c r="B1114" s="21"/>
      <c r="C1114" s="22"/>
      <c r="D1114" s="9" t="s">
        <v>10</v>
      </c>
      <c r="E1114" s="10"/>
      <c r="F1114" s="10"/>
      <c r="G1114" s="11" t="s">
        <v>10</v>
      </c>
      <c r="H1114" s="8"/>
      <c r="I1114" s="8">
        <v>42</v>
      </c>
      <c r="J1114" s="12" t="s">
        <v>393</v>
      </c>
    </row>
    <row r="1115" spans="1:10" ht="11.25" customHeight="1" x14ac:dyDescent="0.2">
      <c r="A1115" s="7"/>
      <c r="B1115" s="21"/>
      <c r="C1115" s="22"/>
      <c r="D1115" s="9" t="s">
        <v>10</v>
      </c>
      <c r="E1115" s="10"/>
      <c r="F1115" s="10"/>
      <c r="G1115" s="11" t="s">
        <v>10</v>
      </c>
      <c r="H1115" s="8"/>
      <c r="I1115" s="8">
        <v>43</v>
      </c>
      <c r="J1115" s="12" t="s">
        <v>394</v>
      </c>
    </row>
    <row r="1116" spans="1:10" ht="11.25" customHeight="1" x14ac:dyDescent="0.2">
      <c r="A1116" s="7"/>
      <c r="B1116" s="21"/>
      <c r="C1116" s="22"/>
      <c r="D1116" s="9" t="s">
        <v>10</v>
      </c>
      <c r="E1116" s="10"/>
      <c r="F1116" s="10"/>
      <c r="G1116" s="11" t="s">
        <v>10</v>
      </c>
      <c r="H1116" s="8"/>
      <c r="I1116" s="8">
        <v>44</v>
      </c>
      <c r="J1116" s="12" t="s">
        <v>395</v>
      </c>
    </row>
    <row r="1117" spans="1:10" ht="11.25" customHeight="1" x14ac:dyDescent="0.2">
      <c r="A1117" s="7"/>
      <c r="B1117" s="21"/>
      <c r="C1117" s="22"/>
      <c r="D1117" s="9" t="s">
        <v>10</v>
      </c>
      <c r="E1117" s="10"/>
      <c r="F1117" s="10"/>
      <c r="G1117" s="11" t="s">
        <v>10</v>
      </c>
      <c r="H1117" s="8"/>
      <c r="I1117" s="8">
        <v>45</v>
      </c>
      <c r="J1117" s="12" t="s">
        <v>396</v>
      </c>
    </row>
    <row r="1118" spans="1:10" ht="11.25" customHeight="1" x14ac:dyDescent="0.2">
      <c r="A1118" s="7"/>
      <c r="B1118" s="21"/>
      <c r="C1118" s="22"/>
      <c r="D1118" s="9" t="s">
        <v>10</v>
      </c>
      <c r="E1118" s="10"/>
      <c r="F1118" s="10"/>
      <c r="G1118" s="11" t="s">
        <v>10</v>
      </c>
      <c r="H1118" s="8"/>
      <c r="I1118" s="8">
        <v>46</v>
      </c>
      <c r="J1118" s="12" t="s">
        <v>397</v>
      </c>
    </row>
    <row r="1119" spans="1:10" ht="11.25" customHeight="1" x14ac:dyDescent="0.2">
      <c r="A1119" s="7"/>
      <c r="B1119" s="21"/>
      <c r="C1119" s="22"/>
      <c r="D1119" s="9" t="s">
        <v>10</v>
      </c>
      <c r="E1119" s="10"/>
      <c r="F1119" s="10"/>
      <c r="G1119" s="11" t="s">
        <v>10</v>
      </c>
      <c r="H1119" s="8"/>
      <c r="I1119" s="8">
        <v>47</v>
      </c>
      <c r="J1119" s="12" t="s">
        <v>398</v>
      </c>
    </row>
    <row r="1120" spans="1:10" ht="11.25" customHeight="1" x14ac:dyDescent="0.2">
      <c r="A1120" s="7"/>
      <c r="B1120" s="21"/>
      <c r="C1120" s="22"/>
      <c r="D1120" s="9" t="s">
        <v>10</v>
      </c>
      <c r="E1120" s="10"/>
      <c r="F1120" s="10"/>
      <c r="G1120" s="11" t="s">
        <v>10</v>
      </c>
      <c r="H1120" s="8"/>
      <c r="I1120" s="8">
        <v>48</v>
      </c>
      <c r="J1120" s="12" t="s">
        <v>399</v>
      </c>
    </row>
    <row r="1121" spans="1:10" ht="11.25" customHeight="1" x14ac:dyDescent="0.2">
      <c r="A1121" s="7"/>
      <c r="B1121" s="21"/>
      <c r="C1121" s="22"/>
      <c r="D1121" s="9" t="s">
        <v>10</v>
      </c>
      <c r="E1121" s="10"/>
      <c r="F1121" s="10"/>
      <c r="G1121" s="11" t="s">
        <v>10</v>
      </c>
      <c r="H1121" s="8"/>
      <c r="I1121" s="8">
        <v>49</v>
      </c>
      <c r="J1121" s="12" t="s">
        <v>400</v>
      </c>
    </row>
    <row r="1122" spans="1:10" ht="11.25" customHeight="1" x14ac:dyDescent="0.2">
      <c r="A1122" s="7"/>
      <c r="B1122" s="21"/>
      <c r="C1122" s="22"/>
      <c r="D1122" s="9" t="s">
        <v>10</v>
      </c>
      <c r="E1122" s="10"/>
      <c r="F1122" s="10"/>
      <c r="G1122" s="11" t="s">
        <v>10</v>
      </c>
      <c r="H1122" s="8"/>
      <c r="I1122" s="8">
        <v>50</v>
      </c>
      <c r="J1122" s="12" t="s">
        <v>401</v>
      </c>
    </row>
    <row r="1123" spans="1:10" ht="11.25" customHeight="1" x14ac:dyDescent="0.2">
      <c r="A1123" s="7"/>
      <c r="B1123" s="21"/>
      <c r="C1123" s="22"/>
      <c r="D1123" s="9" t="s">
        <v>10</v>
      </c>
      <c r="E1123" s="10"/>
      <c r="F1123" s="10"/>
      <c r="G1123" s="11" t="s">
        <v>10</v>
      </c>
      <c r="H1123" s="8"/>
      <c r="I1123" s="8">
        <v>51</v>
      </c>
      <c r="J1123" s="12" t="s">
        <v>402</v>
      </c>
    </row>
    <row r="1124" spans="1:10" ht="11.25" customHeight="1" x14ac:dyDescent="0.2">
      <c r="A1124" s="7"/>
      <c r="B1124" s="21"/>
      <c r="C1124" s="22"/>
      <c r="D1124" s="9" t="s">
        <v>10</v>
      </c>
      <c r="E1124" s="10"/>
      <c r="F1124" s="10"/>
      <c r="G1124" s="11" t="s">
        <v>10</v>
      </c>
      <c r="H1124" s="8"/>
      <c r="I1124" s="8">
        <v>52</v>
      </c>
      <c r="J1124" s="12" t="s">
        <v>403</v>
      </c>
    </row>
    <row r="1125" spans="1:10" ht="11.25" customHeight="1" x14ac:dyDescent="0.2">
      <c r="A1125" s="7"/>
      <c r="B1125" s="21"/>
      <c r="C1125" s="22"/>
      <c r="D1125" s="9" t="s">
        <v>10</v>
      </c>
      <c r="E1125" s="10"/>
      <c r="F1125" s="10"/>
      <c r="G1125" s="11" t="s">
        <v>10</v>
      </c>
      <c r="H1125" s="8"/>
      <c r="I1125" s="8">
        <v>53</v>
      </c>
      <c r="J1125" s="12" t="s">
        <v>404</v>
      </c>
    </row>
    <row r="1126" spans="1:10" ht="11.25" customHeight="1" x14ac:dyDescent="0.2">
      <c r="A1126" s="7"/>
      <c r="B1126" s="21"/>
      <c r="C1126" s="22"/>
      <c r="D1126" s="9" t="s">
        <v>10</v>
      </c>
      <c r="E1126" s="10"/>
      <c r="F1126" s="10"/>
      <c r="G1126" s="11" t="s">
        <v>10</v>
      </c>
      <c r="H1126" s="8"/>
      <c r="I1126" s="8">
        <v>54</v>
      </c>
      <c r="J1126" s="12" t="s">
        <v>405</v>
      </c>
    </row>
    <row r="1127" spans="1:10" ht="11.25" customHeight="1" x14ac:dyDescent="0.2">
      <c r="A1127" s="7"/>
      <c r="B1127" s="21"/>
      <c r="C1127" s="22"/>
      <c r="D1127" s="9" t="s">
        <v>10</v>
      </c>
      <c r="E1127" s="10"/>
      <c r="F1127" s="10"/>
      <c r="G1127" s="11" t="s">
        <v>10</v>
      </c>
      <c r="H1127" s="8"/>
      <c r="I1127" s="8">
        <v>55</v>
      </c>
      <c r="J1127" s="12" t="s">
        <v>406</v>
      </c>
    </row>
    <row r="1128" spans="1:10" ht="11.25" customHeight="1" x14ac:dyDescent="0.2">
      <c r="A1128" s="7"/>
      <c r="B1128" s="21"/>
      <c r="C1128" s="22"/>
      <c r="D1128" s="9" t="s">
        <v>10</v>
      </c>
      <c r="E1128" s="10"/>
      <c r="F1128" s="10"/>
      <c r="G1128" s="11" t="s">
        <v>10</v>
      </c>
      <c r="H1128" s="8"/>
      <c r="I1128" s="8">
        <v>56</v>
      </c>
      <c r="J1128" s="12" t="s">
        <v>407</v>
      </c>
    </row>
    <row r="1129" spans="1:10" ht="11.25" customHeight="1" x14ac:dyDescent="0.2">
      <c r="A1129" s="7"/>
      <c r="B1129" s="21"/>
      <c r="C1129" s="22"/>
      <c r="D1129" s="9" t="s">
        <v>10</v>
      </c>
      <c r="E1129" s="10"/>
      <c r="F1129" s="10"/>
      <c r="G1129" s="11" t="s">
        <v>10</v>
      </c>
      <c r="H1129" s="8"/>
      <c r="I1129" s="8">
        <v>57</v>
      </c>
      <c r="J1129" s="12" t="s">
        <v>408</v>
      </c>
    </row>
    <row r="1130" spans="1:10" ht="11.25" customHeight="1" x14ac:dyDescent="0.2">
      <c r="A1130" s="7"/>
      <c r="B1130" s="21"/>
      <c r="C1130" s="22"/>
      <c r="D1130" s="9" t="s">
        <v>10</v>
      </c>
      <c r="E1130" s="10"/>
      <c r="F1130" s="10"/>
      <c r="G1130" s="11" t="s">
        <v>10</v>
      </c>
      <c r="H1130" s="8"/>
      <c r="I1130" s="8">
        <v>58</v>
      </c>
      <c r="J1130" s="12" t="s">
        <v>409</v>
      </c>
    </row>
    <row r="1131" spans="1:10" ht="11.25" customHeight="1" x14ac:dyDescent="0.2">
      <c r="A1131" s="7"/>
      <c r="B1131" s="21"/>
      <c r="C1131" s="22"/>
      <c r="D1131" s="9" t="s">
        <v>10</v>
      </c>
      <c r="E1131" s="10"/>
      <c r="F1131" s="10"/>
      <c r="G1131" s="11" t="s">
        <v>10</v>
      </c>
      <c r="H1131" s="8"/>
      <c r="I1131" s="8">
        <v>59</v>
      </c>
      <c r="J1131" s="12" t="s">
        <v>410</v>
      </c>
    </row>
    <row r="1132" spans="1:10" ht="11.25" customHeight="1" x14ac:dyDescent="0.2">
      <c r="A1132" s="7"/>
      <c r="B1132" s="21"/>
      <c r="C1132" s="22"/>
      <c r="D1132" s="9" t="s">
        <v>10</v>
      </c>
      <c r="E1132" s="10"/>
      <c r="F1132" s="10"/>
      <c r="G1132" s="11" t="s">
        <v>10</v>
      </c>
      <c r="H1132" s="8"/>
      <c r="I1132" s="8">
        <v>60</v>
      </c>
      <c r="J1132" s="12" t="s">
        <v>411</v>
      </c>
    </row>
    <row r="1133" spans="1:10" ht="11.25" customHeight="1" x14ac:dyDescent="0.2">
      <c r="A1133" s="7"/>
      <c r="B1133" s="21"/>
      <c r="C1133" s="22"/>
      <c r="D1133" s="9" t="s">
        <v>10</v>
      </c>
      <c r="E1133" s="10"/>
      <c r="F1133" s="10"/>
      <c r="G1133" s="11" t="s">
        <v>10</v>
      </c>
      <c r="H1133" s="8"/>
      <c r="I1133" s="8">
        <v>61</v>
      </c>
      <c r="J1133" s="12" t="s">
        <v>412</v>
      </c>
    </row>
    <row r="1134" spans="1:10" ht="11.25" customHeight="1" x14ac:dyDescent="0.2">
      <c r="A1134" s="7"/>
      <c r="B1134" s="21"/>
      <c r="C1134" s="22"/>
      <c r="D1134" s="9" t="s">
        <v>10</v>
      </c>
      <c r="E1134" s="10"/>
      <c r="F1134" s="10"/>
      <c r="G1134" s="11" t="s">
        <v>10</v>
      </c>
      <c r="H1134" s="8"/>
      <c r="I1134" s="8">
        <v>62</v>
      </c>
      <c r="J1134" s="12" t="s">
        <v>413</v>
      </c>
    </row>
    <row r="1135" spans="1:10" ht="11.25" customHeight="1" x14ac:dyDescent="0.2">
      <c r="A1135" s="7"/>
      <c r="B1135" s="21"/>
      <c r="C1135" s="22"/>
      <c r="D1135" s="9" t="s">
        <v>10</v>
      </c>
      <c r="E1135" s="10"/>
      <c r="F1135" s="10"/>
      <c r="G1135" s="11" t="s">
        <v>10</v>
      </c>
      <c r="H1135" s="8"/>
      <c r="I1135" s="8">
        <v>63</v>
      </c>
      <c r="J1135" s="12" t="s">
        <v>414</v>
      </c>
    </row>
    <row r="1136" spans="1:10" ht="11.25" customHeight="1" x14ac:dyDescent="0.2">
      <c r="A1136" s="7"/>
      <c r="B1136" s="21"/>
      <c r="C1136" s="22"/>
      <c r="D1136" s="9" t="s">
        <v>10</v>
      </c>
      <c r="E1136" s="10"/>
      <c r="F1136" s="10"/>
      <c r="G1136" s="11" t="s">
        <v>10</v>
      </c>
      <c r="H1136" s="8"/>
      <c r="I1136" s="8">
        <v>64</v>
      </c>
      <c r="J1136" s="12" t="s">
        <v>415</v>
      </c>
    </row>
    <row r="1137" spans="1:10" ht="11.25" customHeight="1" x14ac:dyDescent="0.2">
      <c r="A1137" s="7"/>
      <c r="B1137" s="21"/>
      <c r="C1137" s="22"/>
      <c r="D1137" s="9" t="s">
        <v>10</v>
      </c>
      <c r="E1137" s="10"/>
      <c r="F1137" s="10"/>
      <c r="G1137" s="11" t="s">
        <v>10</v>
      </c>
      <c r="H1137" s="8"/>
      <c r="I1137" s="8">
        <v>65</v>
      </c>
      <c r="J1137" s="12" t="s">
        <v>416</v>
      </c>
    </row>
    <row r="1138" spans="1:10" ht="11.25" customHeight="1" x14ac:dyDescent="0.2">
      <c r="A1138" s="7"/>
      <c r="B1138" s="21"/>
      <c r="C1138" s="22"/>
      <c r="D1138" s="9" t="s">
        <v>10</v>
      </c>
      <c r="E1138" s="10"/>
      <c r="F1138" s="10"/>
      <c r="G1138" s="11" t="s">
        <v>10</v>
      </c>
      <c r="H1138" s="8"/>
      <c r="I1138" s="8">
        <v>66</v>
      </c>
      <c r="J1138" s="12" t="s">
        <v>417</v>
      </c>
    </row>
    <row r="1139" spans="1:10" ht="11.25" customHeight="1" x14ac:dyDescent="0.2">
      <c r="A1139" s="7"/>
      <c r="B1139" s="21"/>
      <c r="C1139" s="22"/>
      <c r="D1139" s="9" t="s">
        <v>10</v>
      </c>
      <c r="E1139" s="10"/>
      <c r="F1139" s="10"/>
      <c r="G1139" s="11" t="s">
        <v>10</v>
      </c>
      <c r="H1139" s="8"/>
      <c r="I1139" s="8">
        <v>67</v>
      </c>
      <c r="J1139" s="12" t="s">
        <v>418</v>
      </c>
    </row>
    <row r="1140" spans="1:10" ht="11.25" customHeight="1" x14ac:dyDescent="0.2">
      <c r="A1140" s="7"/>
      <c r="B1140" s="21"/>
      <c r="C1140" s="22"/>
      <c r="D1140" s="9" t="s">
        <v>10</v>
      </c>
      <c r="E1140" s="10"/>
      <c r="F1140" s="10"/>
      <c r="G1140" s="11" t="s">
        <v>10</v>
      </c>
      <c r="H1140" s="8"/>
      <c r="I1140" s="8">
        <v>68</v>
      </c>
      <c r="J1140" s="12" t="s">
        <v>419</v>
      </c>
    </row>
    <row r="1141" spans="1:10" ht="11.25" customHeight="1" x14ac:dyDescent="0.2">
      <c r="A1141" s="7"/>
      <c r="B1141" s="21"/>
      <c r="C1141" s="22"/>
      <c r="D1141" s="9" t="s">
        <v>10</v>
      </c>
      <c r="E1141" s="10"/>
      <c r="F1141" s="10"/>
      <c r="G1141" s="11" t="s">
        <v>10</v>
      </c>
      <c r="H1141" s="8"/>
      <c r="I1141" s="8">
        <v>69</v>
      </c>
      <c r="J1141" s="12" t="s">
        <v>420</v>
      </c>
    </row>
    <row r="1142" spans="1:10" ht="11.25" customHeight="1" x14ac:dyDescent="0.2">
      <c r="A1142" s="7"/>
      <c r="B1142" s="21"/>
      <c r="C1142" s="22"/>
      <c r="D1142" s="9" t="s">
        <v>10</v>
      </c>
      <c r="E1142" s="10"/>
      <c r="F1142" s="10"/>
      <c r="G1142" s="11" t="s">
        <v>10</v>
      </c>
      <c r="H1142" s="8"/>
      <c r="I1142" s="8">
        <v>70</v>
      </c>
      <c r="J1142" s="12" t="s">
        <v>421</v>
      </c>
    </row>
    <row r="1143" spans="1:10" ht="11.25" customHeight="1" x14ac:dyDescent="0.2">
      <c r="A1143" s="7"/>
      <c r="B1143" s="21"/>
      <c r="C1143" s="22"/>
      <c r="D1143" s="9" t="s">
        <v>10</v>
      </c>
      <c r="E1143" s="10"/>
      <c r="F1143" s="10"/>
      <c r="G1143" s="11" t="s">
        <v>10</v>
      </c>
      <c r="H1143" s="8"/>
      <c r="I1143" s="8">
        <v>71</v>
      </c>
      <c r="J1143" s="12" t="s">
        <v>422</v>
      </c>
    </row>
    <row r="1144" spans="1:10" ht="11.25" customHeight="1" x14ac:dyDescent="0.2">
      <c r="A1144" s="7"/>
      <c r="B1144" s="21"/>
      <c r="C1144" s="22"/>
      <c r="D1144" s="9" t="s">
        <v>10</v>
      </c>
      <c r="E1144" s="10"/>
      <c r="F1144" s="10"/>
      <c r="G1144" s="11" t="s">
        <v>10</v>
      </c>
      <c r="H1144" s="8"/>
      <c r="I1144" s="8">
        <v>72</v>
      </c>
      <c r="J1144" s="12" t="s">
        <v>423</v>
      </c>
    </row>
    <row r="1145" spans="1:10" ht="11.25" customHeight="1" x14ac:dyDescent="0.2">
      <c r="A1145" s="7"/>
      <c r="B1145" s="21"/>
      <c r="C1145" s="22"/>
      <c r="D1145" s="9" t="s">
        <v>10</v>
      </c>
      <c r="E1145" s="10"/>
      <c r="F1145" s="10"/>
      <c r="G1145" s="11" t="s">
        <v>10</v>
      </c>
      <c r="H1145" s="8"/>
      <c r="I1145" s="8">
        <v>73</v>
      </c>
      <c r="J1145" s="12" t="s">
        <v>424</v>
      </c>
    </row>
    <row r="1146" spans="1:10" ht="11.25" customHeight="1" x14ac:dyDescent="0.2">
      <c r="A1146" s="7"/>
      <c r="B1146" s="21"/>
      <c r="C1146" s="22"/>
      <c r="D1146" s="9" t="s">
        <v>10</v>
      </c>
      <c r="E1146" s="10"/>
      <c r="F1146" s="10"/>
      <c r="G1146" s="11" t="s">
        <v>10</v>
      </c>
      <c r="H1146" s="8"/>
      <c r="I1146" s="8">
        <v>74</v>
      </c>
      <c r="J1146" s="12" t="s">
        <v>425</v>
      </c>
    </row>
    <row r="1147" spans="1:10" ht="11.25" customHeight="1" x14ac:dyDescent="0.2">
      <c r="A1147" s="7"/>
      <c r="B1147" s="21"/>
      <c r="C1147" s="22"/>
      <c r="D1147" s="9" t="s">
        <v>10</v>
      </c>
      <c r="E1147" s="10"/>
      <c r="F1147" s="10"/>
      <c r="G1147" s="11" t="s">
        <v>10</v>
      </c>
      <c r="H1147" s="8"/>
      <c r="I1147" s="8">
        <v>75</v>
      </c>
      <c r="J1147" s="12" t="s">
        <v>426</v>
      </c>
    </row>
    <row r="1148" spans="1:10" ht="11.25" customHeight="1" x14ac:dyDescent="0.2">
      <c r="A1148" s="7"/>
      <c r="B1148" s="21"/>
      <c r="C1148" s="22"/>
      <c r="D1148" s="9" t="s">
        <v>10</v>
      </c>
      <c r="E1148" s="10"/>
      <c r="F1148" s="10"/>
      <c r="G1148" s="11" t="s">
        <v>10</v>
      </c>
      <c r="H1148" s="8"/>
      <c r="I1148" s="8">
        <v>76</v>
      </c>
      <c r="J1148" s="12" t="s">
        <v>427</v>
      </c>
    </row>
    <row r="1149" spans="1:10" ht="11.25" customHeight="1" x14ac:dyDescent="0.2">
      <c r="A1149" s="7"/>
      <c r="B1149" s="21"/>
      <c r="C1149" s="22"/>
      <c r="D1149" s="9" t="s">
        <v>10</v>
      </c>
      <c r="E1149" s="10"/>
      <c r="F1149" s="10"/>
      <c r="G1149" s="11" t="s">
        <v>10</v>
      </c>
      <c r="H1149" s="8"/>
      <c r="I1149" s="8">
        <v>77</v>
      </c>
      <c r="J1149" s="12" t="s">
        <v>428</v>
      </c>
    </row>
    <row r="1150" spans="1:10" ht="11.25" customHeight="1" x14ac:dyDescent="0.2">
      <c r="A1150" s="7"/>
      <c r="B1150" s="21"/>
      <c r="C1150" s="22"/>
      <c r="D1150" s="9" t="s">
        <v>10</v>
      </c>
      <c r="E1150" s="10"/>
      <c r="F1150" s="10"/>
      <c r="G1150" s="11" t="s">
        <v>10</v>
      </c>
      <c r="H1150" s="8"/>
      <c r="I1150" s="8">
        <v>78</v>
      </c>
      <c r="J1150" s="12" t="s">
        <v>429</v>
      </c>
    </row>
    <row r="1151" spans="1:10" ht="11.25" customHeight="1" x14ac:dyDescent="0.2">
      <c r="A1151" s="7"/>
      <c r="B1151" s="21"/>
      <c r="C1151" s="22"/>
      <c r="D1151" s="9" t="s">
        <v>10</v>
      </c>
      <c r="E1151" s="10"/>
      <c r="F1151" s="10"/>
      <c r="G1151" s="11" t="s">
        <v>10</v>
      </c>
      <c r="H1151" s="8"/>
      <c r="I1151" s="8">
        <v>79</v>
      </c>
      <c r="J1151" s="12" t="s">
        <v>430</v>
      </c>
    </row>
    <row r="1152" spans="1:10" ht="11.25" customHeight="1" x14ac:dyDescent="0.2">
      <c r="A1152" s="7"/>
      <c r="B1152" s="21"/>
      <c r="C1152" s="22"/>
      <c r="D1152" s="9" t="s">
        <v>10</v>
      </c>
      <c r="E1152" s="10"/>
      <c r="F1152" s="10"/>
      <c r="G1152" s="11" t="s">
        <v>10</v>
      </c>
      <c r="H1152" s="8"/>
      <c r="I1152" s="8">
        <v>80</v>
      </c>
      <c r="J1152" s="12" t="s">
        <v>431</v>
      </c>
    </row>
    <row r="1153" spans="1:10" ht="11.25" customHeight="1" x14ac:dyDescent="0.2">
      <c r="A1153" s="7"/>
      <c r="B1153" s="21"/>
      <c r="C1153" s="22"/>
      <c r="D1153" s="9" t="s">
        <v>10</v>
      </c>
      <c r="E1153" s="10"/>
      <c r="F1153" s="10"/>
      <c r="G1153" s="11" t="s">
        <v>10</v>
      </c>
      <c r="H1153" s="8"/>
      <c r="I1153" s="8">
        <v>81</v>
      </c>
      <c r="J1153" s="12" t="s">
        <v>432</v>
      </c>
    </row>
    <row r="1154" spans="1:10" ht="11.25" customHeight="1" x14ac:dyDescent="0.2">
      <c r="A1154" s="7"/>
      <c r="B1154" s="21"/>
      <c r="C1154" s="22"/>
      <c r="D1154" s="9" t="s">
        <v>10</v>
      </c>
      <c r="E1154" s="10"/>
      <c r="F1154" s="10"/>
      <c r="G1154" s="11" t="s">
        <v>10</v>
      </c>
      <c r="H1154" s="8"/>
      <c r="I1154" s="8">
        <v>82</v>
      </c>
      <c r="J1154" s="12" t="s">
        <v>433</v>
      </c>
    </row>
    <row r="1155" spans="1:10" ht="11.25" customHeight="1" x14ac:dyDescent="0.2">
      <c r="A1155" s="7"/>
      <c r="B1155" s="21"/>
      <c r="C1155" s="22"/>
      <c r="D1155" s="9" t="s">
        <v>10</v>
      </c>
      <c r="E1155" s="10"/>
      <c r="F1155" s="10"/>
      <c r="G1155" s="11" t="s">
        <v>10</v>
      </c>
      <c r="H1155" s="8"/>
      <c r="I1155" s="8">
        <v>83</v>
      </c>
      <c r="J1155" s="12" t="s">
        <v>434</v>
      </c>
    </row>
    <row r="1156" spans="1:10" ht="11.25" customHeight="1" x14ac:dyDescent="0.2">
      <c r="A1156" s="7"/>
      <c r="B1156" s="21"/>
      <c r="C1156" s="22"/>
      <c r="D1156" s="9" t="s">
        <v>10</v>
      </c>
      <c r="E1156" s="10"/>
      <c r="F1156" s="10"/>
      <c r="G1156" s="11" t="s">
        <v>10</v>
      </c>
      <c r="H1156" s="8"/>
      <c r="I1156" s="8">
        <v>84</v>
      </c>
      <c r="J1156" s="12" t="s">
        <v>435</v>
      </c>
    </row>
    <row r="1157" spans="1:10" ht="11.25" customHeight="1" x14ac:dyDescent="0.2">
      <c r="A1157" s="7"/>
      <c r="B1157" s="21"/>
      <c r="C1157" s="22"/>
      <c r="D1157" s="9" t="s">
        <v>10</v>
      </c>
      <c r="E1157" s="10"/>
      <c r="F1157" s="10"/>
      <c r="G1157" s="11" t="s">
        <v>10</v>
      </c>
      <c r="H1157" s="8"/>
      <c r="I1157" s="8">
        <v>85</v>
      </c>
      <c r="J1157" s="12" t="s">
        <v>436</v>
      </c>
    </row>
    <row r="1158" spans="1:10" ht="11.25" customHeight="1" x14ac:dyDescent="0.2">
      <c r="A1158" s="7"/>
      <c r="B1158" s="21"/>
      <c r="C1158" s="22"/>
      <c r="D1158" s="9" t="s">
        <v>10</v>
      </c>
      <c r="E1158" s="10"/>
      <c r="F1158" s="10"/>
      <c r="G1158" s="11" t="s">
        <v>10</v>
      </c>
      <c r="H1158" s="8"/>
      <c r="I1158" s="8">
        <v>86</v>
      </c>
      <c r="J1158" s="12" t="s">
        <v>437</v>
      </c>
    </row>
    <row r="1159" spans="1:10" ht="11.25" customHeight="1" x14ac:dyDescent="0.2">
      <c r="A1159" s="7"/>
      <c r="B1159" s="21"/>
      <c r="C1159" s="22"/>
      <c r="D1159" s="9" t="s">
        <v>10</v>
      </c>
      <c r="E1159" s="10"/>
      <c r="F1159" s="10"/>
      <c r="G1159" s="11" t="s">
        <v>10</v>
      </c>
      <c r="H1159" s="8"/>
      <c r="I1159" s="8">
        <v>87</v>
      </c>
      <c r="J1159" s="12" t="s">
        <v>438</v>
      </c>
    </row>
    <row r="1160" spans="1:10" ht="11.25" customHeight="1" x14ac:dyDescent="0.2">
      <c r="A1160" s="7"/>
      <c r="B1160" s="21"/>
      <c r="C1160" s="22"/>
      <c r="D1160" s="9" t="s">
        <v>10</v>
      </c>
      <c r="E1160" s="10"/>
      <c r="F1160" s="10"/>
      <c r="G1160" s="11" t="s">
        <v>10</v>
      </c>
      <c r="H1160" s="8"/>
      <c r="I1160" s="8">
        <v>88</v>
      </c>
      <c r="J1160" s="12" t="s">
        <v>439</v>
      </c>
    </row>
    <row r="1161" spans="1:10" ht="11.25" customHeight="1" x14ac:dyDescent="0.2">
      <c r="A1161" s="7"/>
      <c r="B1161" s="21"/>
      <c r="C1161" s="22"/>
      <c r="D1161" s="9" t="s">
        <v>10</v>
      </c>
      <c r="E1161" s="10"/>
      <c r="F1161" s="10"/>
      <c r="G1161" s="11" t="s">
        <v>10</v>
      </c>
      <c r="H1161" s="8"/>
      <c r="I1161" s="8">
        <v>89</v>
      </c>
      <c r="J1161" s="12" t="s">
        <v>440</v>
      </c>
    </row>
    <row r="1162" spans="1:10" ht="11.25" customHeight="1" x14ac:dyDescent="0.2">
      <c r="A1162" s="7"/>
      <c r="B1162" s="21"/>
      <c r="C1162" s="22"/>
      <c r="D1162" s="9" t="s">
        <v>10</v>
      </c>
      <c r="E1162" s="10"/>
      <c r="F1162" s="10"/>
      <c r="G1162" s="11" t="s">
        <v>10</v>
      </c>
      <c r="H1162" s="8"/>
      <c r="I1162" s="8">
        <v>90</v>
      </c>
      <c r="J1162" s="12" t="s">
        <v>441</v>
      </c>
    </row>
    <row r="1163" spans="1:10" ht="11.25" customHeight="1" x14ac:dyDescent="0.2">
      <c r="A1163" s="7"/>
      <c r="B1163" s="21"/>
      <c r="C1163" s="22"/>
      <c r="D1163" s="9" t="s">
        <v>10</v>
      </c>
      <c r="E1163" s="10"/>
      <c r="F1163" s="10"/>
      <c r="G1163" s="11" t="s">
        <v>10</v>
      </c>
      <c r="H1163" s="8"/>
      <c r="I1163" s="8">
        <v>91</v>
      </c>
      <c r="J1163" s="12" t="s">
        <v>442</v>
      </c>
    </row>
    <row r="1164" spans="1:10" ht="11.25" customHeight="1" x14ac:dyDescent="0.2">
      <c r="A1164" s="7"/>
      <c r="B1164" s="21"/>
      <c r="C1164" s="22"/>
      <c r="D1164" s="9" t="s">
        <v>10</v>
      </c>
      <c r="E1164" s="10"/>
      <c r="F1164" s="10"/>
      <c r="G1164" s="11" t="s">
        <v>10</v>
      </c>
      <c r="H1164" s="8"/>
      <c r="I1164" s="8">
        <v>92</v>
      </c>
      <c r="J1164" s="12" t="s">
        <v>443</v>
      </c>
    </row>
    <row r="1165" spans="1:10" ht="11.25" customHeight="1" x14ac:dyDescent="0.2">
      <c r="A1165" s="7"/>
      <c r="B1165" s="21"/>
      <c r="C1165" s="22"/>
      <c r="D1165" s="9" t="s">
        <v>10</v>
      </c>
      <c r="E1165" s="10"/>
      <c r="F1165" s="10"/>
      <c r="G1165" s="11" t="s">
        <v>10</v>
      </c>
      <c r="H1165" s="8"/>
      <c r="I1165" s="8">
        <v>93</v>
      </c>
      <c r="J1165" s="12" t="s">
        <v>444</v>
      </c>
    </row>
    <row r="1166" spans="1:10" ht="11.25" customHeight="1" x14ac:dyDescent="0.2">
      <c r="A1166" s="7"/>
      <c r="B1166" s="21"/>
      <c r="C1166" s="22"/>
      <c r="D1166" s="9" t="s">
        <v>10</v>
      </c>
      <c r="E1166" s="10"/>
      <c r="F1166" s="10"/>
      <c r="G1166" s="11" t="s">
        <v>10</v>
      </c>
      <c r="H1166" s="8"/>
      <c r="I1166" s="8">
        <v>94</v>
      </c>
      <c r="J1166" s="12" t="s">
        <v>445</v>
      </c>
    </row>
    <row r="1167" spans="1:10" ht="11.25" customHeight="1" x14ac:dyDescent="0.2">
      <c r="A1167" s="7"/>
      <c r="B1167" s="21"/>
      <c r="C1167" s="22"/>
      <c r="D1167" s="9" t="s">
        <v>10</v>
      </c>
      <c r="E1167" s="10"/>
      <c r="F1167" s="10"/>
      <c r="G1167" s="11" t="s">
        <v>10</v>
      </c>
      <c r="H1167" s="8"/>
      <c r="I1167" s="8">
        <v>95</v>
      </c>
      <c r="J1167" s="12" t="s">
        <v>446</v>
      </c>
    </row>
    <row r="1168" spans="1:10" ht="11.25" customHeight="1" x14ac:dyDescent="0.2">
      <c r="A1168" s="7"/>
      <c r="B1168" s="21"/>
      <c r="C1168" s="22"/>
      <c r="D1168" s="9" t="s">
        <v>10</v>
      </c>
      <c r="E1168" s="10"/>
      <c r="F1168" s="10"/>
      <c r="G1168" s="11" t="s">
        <v>10</v>
      </c>
      <c r="H1168" s="8"/>
      <c r="I1168" s="8">
        <v>96</v>
      </c>
      <c r="J1168" s="12" t="s">
        <v>447</v>
      </c>
    </row>
    <row r="1169" spans="1:10" ht="11.25" customHeight="1" x14ac:dyDescent="0.2">
      <c r="A1169" s="7"/>
      <c r="B1169" s="21"/>
      <c r="C1169" s="22"/>
      <c r="D1169" s="9" t="s">
        <v>10</v>
      </c>
      <c r="E1169" s="10"/>
      <c r="F1169" s="10"/>
      <c r="G1169" s="11" t="s">
        <v>10</v>
      </c>
      <c r="H1169" s="8"/>
      <c r="I1169" s="8">
        <v>97</v>
      </c>
      <c r="J1169" s="12" t="s">
        <v>448</v>
      </c>
    </row>
    <row r="1170" spans="1:10" ht="11.25" customHeight="1" x14ac:dyDescent="0.2">
      <c r="A1170" s="7"/>
      <c r="B1170" s="21"/>
      <c r="C1170" s="22"/>
      <c r="D1170" s="9" t="s">
        <v>10</v>
      </c>
      <c r="E1170" s="10"/>
      <c r="F1170" s="10"/>
      <c r="G1170" s="11" t="s">
        <v>10</v>
      </c>
      <c r="H1170" s="8"/>
      <c r="I1170" s="8">
        <v>98</v>
      </c>
      <c r="J1170" s="12" t="s">
        <v>449</v>
      </c>
    </row>
    <row r="1171" spans="1:10" ht="11.25" customHeight="1" x14ac:dyDescent="0.2">
      <c r="A1171" s="7"/>
      <c r="B1171" s="21"/>
      <c r="C1171" s="22"/>
      <c r="D1171" s="9" t="s">
        <v>10</v>
      </c>
      <c r="E1171" s="10"/>
      <c r="F1171" s="10"/>
      <c r="G1171" s="11" t="s">
        <v>10</v>
      </c>
      <c r="H1171" s="8"/>
      <c r="I1171" s="8">
        <v>99</v>
      </c>
      <c r="J1171" s="12" t="s">
        <v>450</v>
      </c>
    </row>
    <row r="1172" spans="1:10" ht="11.25" customHeight="1" x14ac:dyDescent="0.2">
      <c r="A1172" s="7"/>
      <c r="B1172" s="21"/>
      <c r="C1172" s="22"/>
      <c r="D1172" s="9" t="s">
        <v>10</v>
      </c>
      <c r="E1172" s="10"/>
      <c r="F1172" s="10"/>
      <c r="G1172" s="11" t="s">
        <v>10</v>
      </c>
      <c r="H1172" s="8"/>
      <c r="I1172" s="8">
        <v>100</v>
      </c>
      <c r="J1172" s="12" t="s">
        <v>451</v>
      </c>
    </row>
    <row r="1173" spans="1:10" ht="11.25" customHeight="1" x14ac:dyDescent="0.2">
      <c r="A1173" s="7"/>
      <c r="B1173" s="21"/>
      <c r="C1173" s="22"/>
      <c r="D1173" s="9" t="s">
        <v>10</v>
      </c>
      <c r="E1173" s="10"/>
      <c r="F1173" s="10"/>
      <c r="G1173" s="11" t="s">
        <v>10</v>
      </c>
      <c r="H1173" s="8"/>
      <c r="I1173" s="8">
        <v>101</v>
      </c>
      <c r="J1173" s="12" t="s">
        <v>452</v>
      </c>
    </row>
    <row r="1174" spans="1:10" ht="11.25" customHeight="1" x14ac:dyDescent="0.2">
      <c r="A1174" s="7"/>
      <c r="B1174" s="21"/>
      <c r="C1174" s="22"/>
      <c r="D1174" s="9" t="s">
        <v>10</v>
      </c>
      <c r="E1174" s="10"/>
      <c r="F1174" s="10"/>
      <c r="G1174" s="11" t="s">
        <v>10</v>
      </c>
      <c r="H1174" s="8"/>
      <c r="I1174" s="8">
        <v>102</v>
      </c>
      <c r="J1174" s="12" t="s">
        <v>453</v>
      </c>
    </row>
    <row r="1175" spans="1:10" ht="11.25" customHeight="1" x14ac:dyDescent="0.2">
      <c r="A1175" s="7"/>
      <c r="B1175" s="21"/>
      <c r="C1175" s="22"/>
      <c r="D1175" s="9" t="s">
        <v>10</v>
      </c>
      <c r="E1175" s="10"/>
      <c r="F1175" s="10"/>
      <c r="G1175" s="11" t="s">
        <v>10</v>
      </c>
      <c r="H1175" s="8"/>
      <c r="I1175" s="8">
        <v>103</v>
      </c>
      <c r="J1175" s="12" t="s">
        <v>454</v>
      </c>
    </row>
    <row r="1176" spans="1:10" ht="11.25" customHeight="1" x14ac:dyDescent="0.2">
      <c r="A1176" s="7"/>
      <c r="B1176" s="21"/>
      <c r="C1176" s="22"/>
      <c r="D1176" s="9" t="s">
        <v>10</v>
      </c>
      <c r="E1176" s="10"/>
      <c r="F1176" s="10"/>
      <c r="G1176" s="11" t="s">
        <v>10</v>
      </c>
      <c r="H1176" s="8"/>
      <c r="I1176" s="8">
        <v>104</v>
      </c>
      <c r="J1176" s="12" t="s">
        <v>455</v>
      </c>
    </row>
    <row r="1177" spans="1:10" ht="11.25" customHeight="1" x14ac:dyDescent="0.2">
      <c r="A1177" s="7"/>
      <c r="B1177" s="21"/>
      <c r="C1177" s="22"/>
      <c r="D1177" s="9" t="s">
        <v>10</v>
      </c>
      <c r="E1177" s="10"/>
      <c r="F1177" s="10"/>
      <c r="G1177" s="11" t="s">
        <v>10</v>
      </c>
      <c r="H1177" s="8"/>
      <c r="I1177" s="8">
        <v>105</v>
      </c>
      <c r="J1177" s="12" t="s">
        <v>456</v>
      </c>
    </row>
    <row r="1178" spans="1:10" ht="11.25" customHeight="1" x14ac:dyDescent="0.2">
      <c r="A1178" s="7"/>
      <c r="B1178" s="21"/>
      <c r="C1178" s="22"/>
      <c r="D1178" s="9" t="s">
        <v>10</v>
      </c>
      <c r="E1178" s="10"/>
      <c r="F1178" s="10"/>
      <c r="G1178" s="11" t="s">
        <v>10</v>
      </c>
      <c r="H1178" s="8"/>
      <c r="I1178" s="8">
        <v>106</v>
      </c>
      <c r="J1178" s="12" t="s">
        <v>457</v>
      </c>
    </row>
    <row r="1179" spans="1:10" ht="11.25" customHeight="1" x14ac:dyDescent="0.2">
      <c r="A1179" s="7"/>
      <c r="B1179" s="21"/>
      <c r="C1179" s="22"/>
      <c r="D1179" s="9" t="s">
        <v>10</v>
      </c>
      <c r="E1179" s="10"/>
      <c r="F1179" s="10"/>
      <c r="G1179" s="11" t="s">
        <v>10</v>
      </c>
      <c r="H1179" s="8"/>
      <c r="I1179" s="8">
        <v>107</v>
      </c>
      <c r="J1179" s="12" t="s">
        <v>458</v>
      </c>
    </row>
    <row r="1180" spans="1:10" ht="11.25" customHeight="1" x14ac:dyDescent="0.2">
      <c r="A1180" s="7"/>
      <c r="B1180" s="21"/>
      <c r="C1180" s="22"/>
      <c r="D1180" s="9" t="s">
        <v>10</v>
      </c>
      <c r="E1180" s="10"/>
      <c r="F1180" s="10"/>
      <c r="G1180" s="11" t="s">
        <v>10</v>
      </c>
      <c r="H1180" s="8"/>
      <c r="I1180" s="8">
        <v>108</v>
      </c>
      <c r="J1180" s="12" t="s">
        <v>459</v>
      </c>
    </row>
    <row r="1181" spans="1:10" ht="11.25" customHeight="1" x14ac:dyDescent="0.2">
      <c r="A1181" s="7"/>
      <c r="B1181" s="21"/>
      <c r="C1181" s="22"/>
      <c r="D1181" s="9" t="s">
        <v>10</v>
      </c>
      <c r="E1181" s="10"/>
      <c r="F1181" s="10"/>
      <c r="G1181" s="11" t="s">
        <v>10</v>
      </c>
      <c r="H1181" s="8"/>
      <c r="I1181" s="8">
        <v>109</v>
      </c>
      <c r="J1181" s="12" t="s">
        <v>460</v>
      </c>
    </row>
    <row r="1182" spans="1:10" ht="11.25" customHeight="1" x14ac:dyDescent="0.2">
      <c r="A1182" s="7"/>
      <c r="B1182" s="21"/>
      <c r="C1182" s="22"/>
      <c r="D1182" s="9" t="s">
        <v>10</v>
      </c>
      <c r="E1182" s="10"/>
      <c r="F1182" s="10"/>
      <c r="G1182" s="11" t="s">
        <v>10</v>
      </c>
      <c r="H1182" s="8"/>
      <c r="I1182" s="8">
        <v>110</v>
      </c>
      <c r="J1182" s="12" t="s">
        <v>461</v>
      </c>
    </row>
    <row r="1183" spans="1:10" ht="11.25" customHeight="1" x14ac:dyDescent="0.2">
      <c r="A1183" s="7"/>
      <c r="B1183" s="21"/>
      <c r="C1183" s="22"/>
      <c r="D1183" s="9" t="s">
        <v>10</v>
      </c>
      <c r="E1183" s="10"/>
      <c r="F1183" s="10"/>
      <c r="G1183" s="11" t="s">
        <v>10</v>
      </c>
      <c r="H1183" s="8"/>
      <c r="I1183" s="8">
        <v>111</v>
      </c>
      <c r="J1183" s="12" t="s">
        <v>462</v>
      </c>
    </row>
    <row r="1184" spans="1:10" ht="11.25" customHeight="1" x14ac:dyDescent="0.2">
      <c r="A1184" s="7"/>
      <c r="B1184" s="21"/>
      <c r="C1184" s="22"/>
      <c r="D1184" s="9" t="s">
        <v>10</v>
      </c>
      <c r="E1184" s="10"/>
      <c r="F1184" s="10"/>
      <c r="G1184" s="11" t="s">
        <v>10</v>
      </c>
      <c r="H1184" s="8"/>
      <c r="I1184" s="8">
        <v>112</v>
      </c>
      <c r="J1184" s="12" t="s">
        <v>463</v>
      </c>
    </row>
    <row r="1185" spans="1:10" ht="11.25" customHeight="1" x14ac:dyDescent="0.2">
      <c r="A1185" s="7"/>
      <c r="B1185" s="21"/>
      <c r="C1185" s="22"/>
      <c r="D1185" s="9" t="s">
        <v>10</v>
      </c>
      <c r="E1185" s="10"/>
      <c r="F1185" s="10"/>
      <c r="G1185" s="11" t="s">
        <v>10</v>
      </c>
      <c r="H1185" s="8"/>
      <c r="I1185" s="8">
        <v>113</v>
      </c>
      <c r="J1185" s="12" t="s">
        <v>464</v>
      </c>
    </row>
    <row r="1186" spans="1:10" ht="11.25" customHeight="1" x14ac:dyDescent="0.2">
      <c r="A1186" s="7"/>
      <c r="B1186" s="21"/>
      <c r="C1186" s="22"/>
      <c r="D1186" s="9" t="s">
        <v>10</v>
      </c>
      <c r="E1186" s="10"/>
      <c r="F1186" s="10"/>
      <c r="G1186" s="11" t="s">
        <v>10</v>
      </c>
      <c r="H1186" s="8"/>
      <c r="I1186" s="8">
        <v>114</v>
      </c>
      <c r="J1186" s="12" t="s">
        <v>465</v>
      </c>
    </row>
    <row r="1187" spans="1:10" ht="11.25" customHeight="1" x14ac:dyDescent="0.2">
      <c r="A1187" s="7"/>
      <c r="B1187" s="21"/>
      <c r="C1187" s="22"/>
      <c r="D1187" s="9" t="s">
        <v>10</v>
      </c>
      <c r="E1187" s="10"/>
      <c r="F1187" s="10"/>
      <c r="G1187" s="11" t="s">
        <v>10</v>
      </c>
      <c r="H1187" s="8"/>
      <c r="I1187" s="8">
        <v>115</v>
      </c>
      <c r="J1187" s="12" t="s">
        <v>466</v>
      </c>
    </row>
    <row r="1188" spans="1:10" ht="11.25" customHeight="1" x14ac:dyDescent="0.2">
      <c r="A1188" s="7"/>
      <c r="B1188" s="21"/>
      <c r="C1188" s="22"/>
      <c r="D1188" s="9" t="s">
        <v>10</v>
      </c>
      <c r="E1188" s="10"/>
      <c r="F1188" s="10"/>
      <c r="G1188" s="11" t="s">
        <v>10</v>
      </c>
      <c r="H1188" s="8"/>
      <c r="I1188" s="8">
        <v>116</v>
      </c>
      <c r="J1188" s="12" t="s">
        <v>467</v>
      </c>
    </row>
    <row r="1189" spans="1:10" ht="11.25" customHeight="1" x14ac:dyDescent="0.2">
      <c r="A1189" s="7"/>
      <c r="B1189" s="21"/>
      <c r="C1189" s="22"/>
      <c r="D1189" s="9" t="s">
        <v>10</v>
      </c>
      <c r="E1189" s="10"/>
      <c r="F1189" s="10"/>
      <c r="G1189" s="11" t="s">
        <v>10</v>
      </c>
      <c r="H1189" s="8"/>
      <c r="I1189" s="8">
        <v>117</v>
      </c>
      <c r="J1189" s="12" t="s">
        <v>468</v>
      </c>
    </row>
    <row r="1190" spans="1:10" ht="11.25" customHeight="1" x14ac:dyDescent="0.2">
      <c r="A1190" s="7"/>
      <c r="B1190" s="21"/>
      <c r="C1190" s="22"/>
      <c r="D1190" s="9" t="s">
        <v>10</v>
      </c>
      <c r="E1190" s="10"/>
      <c r="F1190" s="10"/>
      <c r="G1190" s="11" t="s">
        <v>10</v>
      </c>
      <c r="H1190" s="8"/>
      <c r="I1190" s="8">
        <v>118</v>
      </c>
      <c r="J1190" s="12" t="s">
        <v>469</v>
      </c>
    </row>
    <row r="1191" spans="1:10" ht="11.25" customHeight="1" x14ac:dyDescent="0.2">
      <c r="A1191" s="7"/>
      <c r="B1191" s="21"/>
      <c r="C1191" s="22"/>
      <c r="D1191" s="9" t="s">
        <v>10</v>
      </c>
      <c r="E1191" s="10"/>
      <c r="F1191" s="10"/>
      <c r="G1191" s="11" t="s">
        <v>10</v>
      </c>
      <c r="H1191" s="8"/>
      <c r="I1191" s="8">
        <v>119</v>
      </c>
      <c r="J1191" s="12" t="s">
        <v>470</v>
      </c>
    </row>
    <row r="1192" spans="1:10" ht="11.25" customHeight="1" x14ac:dyDescent="0.2">
      <c r="A1192" s="7"/>
      <c r="B1192" s="21"/>
      <c r="C1192" s="22"/>
      <c r="D1192" s="9" t="s">
        <v>10</v>
      </c>
      <c r="E1192" s="10"/>
      <c r="F1192" s="10"/>
      <c r="G1192" s="11" t="s">
        <v>10</v>
      </c>
      <c r="H1192" s="8"/>
      <c r="I1192" s="8">
        <v>120</v>
      </c>
      <c r="J1192" s="12" t="s">
        <v>471</v>
      </c>
    </row>
    <row r="1193" spans="1:10" ht="11.25" customHeight="1" x14ac:dyDescent="0.2">
      <c r="A1193" s="7"/>
      <c r="B1193" s="21"/>
      <c r="C1193" s="22"/>
      <c r="D1193" s="9" t="s">
        <v>10</v>
      </c>
      <c r="E1193" s="10"/>
      <c r="F1193" s="10"/>
      <c r="G1193" s="11" t="s">
        <v>10</v>
      </c>
      <c r="H1193" s="8"/>
      <c r="I1193" s="8">
        <v>121</v>
      </c>
      <c r="J1193" s="12" t="s">
        <v>472</v>
      </c>
    </row>
    <row r="1194" spans="1:10" ht="11.25" customHeight="1" x14ac:dyDescent="0.2">
      <c r="A1194" s="7"/>
      <c r="B1194" s="21"/>
      <c r="C1194" s="22"/>
      <c r="D1194" s="9" t="s">
        <v>10</v>
      </c>
      <c r="E1194" s="10"/>
      <c r="F1194" s="10"/>
      <c r="G1194" s="11" t="s">
        <v>10</v>
      </c>
      <c r="H1194" s="8"/>
      <c r="I1194" s="8">
        <v>122</v>
      </c>
      <c r="J1194" s="12" t="s">
        <v>473</v>
      </c>
    </row>
    <row r="1195" spans="1:10" ht="11.25" customHeight="1" x14ac:dyDescent="0.2">
      <c r="A1195" s="7"/>
      <c r="B1195" s="21"/>
      <c r="C1195" s="22"/>
      <c r="D1195" s="9" t="s">
        <v>10</v>
      </c>
      <c r="E1195" s="10"/>
      <c r="F1195" s="10"/>
      <c r="G1195" s="11" t="s">
        <v>10</v>
      </c>
      <c r="H1195" s="8"/>
      <c r="I1195" s="8">
        <v>123</v>
      </c>
      <c r="J1195" s="12" t="s">
        <v>474</v>
      </c>
    </row>
    <row r="1196" spans="1:10" ht="11.25" customHeight="1" x14ac:dyDescent="0.2">
      <c r="A1196" s="7"/>
      <c r="B1196" s="21"/>
      <c r="C1196" s="22"/>
      <c r="D1196" s="9" t="s">
        <v>10</v>
      </c>
      <c r="E1196" s="10"/>
      <c r="F1196" s="10"/>
      <c r="G1196" s="11" t="s">
        <v>10</v>
      </c>
      <c r="H1196" s="8"/>
      <c r="I1196" s="8">
        <v>124</v>
      </c>
      <c r="J1196" s="12" t="s">
        <v>475</v>
      </c>
    </row>
    <row r="1197" spans="1:10" ht="11.25" customHeight="1" x14ac:dyDescent="0.2">
      <c r="A1197" s="7"/>
      <c r="B1197" s="21"/>
      <c r="C1197" s="22"/>
      <c r="D1197" s="9" t="s">
        <v>10</v>
      </c>
      <c r="E1197" s="10"/>
      <c r="F1197" s="10"/>
      <c r="G1197" s="11" t="s">
        <v>10</v>
      </c>
      <c r="H1197" s="8"/>
      <c r="I1197" s="8">
        <v>125</v>
      </c>
      <c r="J1197" s="12" t="s">
        <v>476</v>
      </c>
    </row>
    <row r="1198" spans="1:10" ht="11.25" customHeight="1" x14ac:dyDescent="0.2">
      <c r="A1198" s="7"/>
      <c r="B1198" s="21"/>
      <c r="C1198" s="22"/>
      <c r="D1198" s="9" t="s">
        <v>10</v>
      </c>
      <c r="E1198" s="10"/>
      <c r="F1198" s="10"/>
      <c r="G1198" s="11" t="s">
        <v>10</v>
      </c>
      <c r="H1198" s="8"/>
      <c r="I1198" s="8">
        <v>126</v>
      </c>
      <c r="J1198" s="12" t="s">
        <v>477</v>
      </c>
    </row>
    <row r="1199" spans="1:10" ht="11.25" customHeight="1" x14ac:dyDescent="0.2">
      <c r="A1199" s="7"/>
      <c r="B1199" s="21"/>
      <c r="C1199" s="22"/>
      <c r="D1199" s="9" t="s">
        <v>10</v>
      </c>
      <c r="E1199" s="10"/>
      <c r="F1199" s="10"/>
      <c r="G1199" s="11" t="s">
        <v>10</v>
      </c>
      <c r="H1199" s="8"/>
      <c r="I1199" s="8">
        <v>127</v>
      </c>
      <c r="J1199" s="12" t="s">
        <v>478</v>
      </c>
    </row>
    <row r="1200" spans="1:10" ht="11.25" customHeight="1" x14ac:dyDescent="0.2">
      <c r="A1200" s="7"/>
      <c r="B1200" s="21"/>
      <c r="C1200" s="22"/>
      <c r="D1200" s="9" t="s">
        <v>10</v>
      </c>
      <c r="E1200" s="10"/>
      <c r="F1200" s="10"/>
      <c r="G1200" s="11" t="s">
        <v>10</v>
      </c>
      <c r="H1200" s="8"/>
      <c r="I1200" s="8">
        <v>128</v>
      </c>
      <c r="J1200" s="12" t="s">
        <v>479</v>
      </c>
    </row>
    <row r="1201" spans="1:10" ht="11.25" customHeight="1" x14ac:dyDescent="0.2">
      <c r="A1201" s="7"/>
      <c r="B1201" s="21"/>
      <c r="C1201" s="22"/>
      <c r="D1201" s="9" t="s">
        <v>10</v>
      </c>
      <c r="E1201" s="10"/>
      <c r="F1201" s="10"/>
      <c r="G1201" s="11" t="s">
        <v>10</v>
      </c>
      <c r="H1201" s="8"/>
      <c r="I1201" s="8">
        <v>129</v>
      </c>
      <c r="J1201" s="12" t="s">
        <v>480</v>
      </c>
    </row>
    <row r="1202" spans="1:10" ht="11.25" customHeight="1" x14ac:dyDescent="0.2">
      <c r="A1202" s="7"/>
      <c r="B1202" s="21"/>
      <c r="C1202" s="22"/>
      <c r="D1202" s="9" t="s">
        <v>10</v>
      </c>
      <c r="E1202" s="10"/>
      <c r="F1202" s="10"/>
      <c r="G1202" s="11" t="s">
        <v>10</v>
      </c>
      <c r="H1202" s="8"/>
      <c r="I1202" s="8">
        <v>130</v>
      </c>
      <c r="J1202" s="12" t="s">
        <v>481</v>
      </c>
    </row>
    <row r="1203" spans="1:10" ht="11.25" customHeight="1" x14ac:dyDescent="0.2">
      <c r="A1203" s="7"/>
      <c r="B1203" s="21"/>
      <c r="C1203" s="22"/>
      <c r="D1203" s="9" t="s">
        <v>10</v>
      </c>
      <c r="E1203" s="10"/>
      <c r="F1203" s="10"/>
      <c r="G1203" s="11" t="s">
        <v>10</v>
      </c>
      <c r="H1203" s="8"/>
      <c r="I1203" s="8">
        <v>131</v>
      </c>
      <c r="J1203" s="12" t="s">
        <v>482</v>
      </c>
    </row>
    <row r="1204" spans="1:10" ht="11.25" customHeight="1" x14ac:dyDescent="0.2">
      <c r="A1204" s="7"/>
      <c r="B1204" s="21"/>
      <c r="C1204" s="22"/>
      <c r="D1204" s="9" t="s">
        <v>10</v>
      </c>
      <c r="E1204" s="10"/>
      <c r="F1204" s="10"/>
      <c r="G1204" s="11" t="s">
        <v>10</v>
      </c>
      <c r="H1204" s="8"/>
      <c r="I1204" s="8">
        <v>132</v>
      </c>
      <c r="J1204" s="12" t="s">
        <v>483</v>
      </c>
    </row>
    <row r="1205" spans="1:10" ht="11.25" customHeight="1" x14ac:dyDescent="0.2">
      <c r="A1205" s="7"/>
      <c r="B1205" s="21"/>
      <c r="C1205" s="22"/>
      <c r="D1205" s="9" t="s">
        <v>10</v>
      </c>
      <c r="E1205" s="10"/>
      <c r="F1205" s="10"/>
      <c r="G1205" s="11" t="s">
        <v>10</v>
      </c>
      <c r="H1205" s="8"/>
      <c r="I1205" s="8">
        <v>133</v>
      </c>
      <c r="J1205" s="12" t="s">
        <v>484</v>
      </c>
    </row>
    <row r="1206" spans="1:10" ht="11.25" customHeight="1" x14ac:dyDescent="0.2">
      <c r="A1206" s="7"/>
      <c r="B1206" s="21"/>
      <c r="C1206" s="22"/>
      <c r="D1206" s="9" t="s">
        <v>10</v>
      </c>
      <c r="E1206" s="10"/>
      <c r="F1206" s="10"/>
      <c r="G1206" s="11" t="s">
        <v>10</v>
      </c>
      <c r="H1206" s="8"/>
      <c r="I1206" s="8">
        <v>134</v>
      </c>
      <c r="J1206" s="12" t="s">
        <v>485</v>
      </c>
    </row>
    <row r="1207" spans="1:10" ht="11.25" customHeight="1" x14ac:dyDescent="0.2">
      <c r="A1207" s="7"/>
      <c r="B1207" s="21"/>
      <c r="C1207" s="22"/>
      <c r="D1207" s="9" t="s">
        <v>10</v>
      </c>
      <c r="E1207" s="10"/>
      <c r="F1207" s="10"/>
      <c r="G1207" s="11" t="s">
        <v>10</v>
      </c>
      <c r="H1207" s="8"/>
      <c r="I1207" s="8">
        <v>135</v>
      </c>
      <c r="J1207" s="12" t="s">
        <v>486</v>
      </c>
    </row>
    <row r="1208" spans="1:10" ht="11.25" customHeight="1" x14ac:dyDescent="0.2">
      <c r="A1208" s="7"/>
      <c r="B1208" s="21"/>
      <c r="C1208" s="22"/>
      <c r="D1208" s="9" t="s">
        <v>10</v>
      </c>
      <c r="E1208" s="10"/>
      <c r="F1208" s="10"/>
      <c r="G1208" s="11" t="s">
        <v>10</v>
      </c>
      <c r="H1208" s="8"/>
      <c r="I1208" s="8">
        <v>136</v>
      </c>
      <c r="J1208" s="12" t="s">
        <v>487</v>
      </c>
    </row>
    <row r="1209" spans="1:10" ht="11.25" customHeight="1" x14ac:dyDescent="0.2">
      <c r="A1209" s="7"/>
      <c r="B1209" s="21"/>
      <c r="C1209" s="22"/>
      <c r="D1209" s="9" t="s">
        <v>10</v>
      </c>
      <c r="E1209" s="10"/>
      <c r="F1209" s="10"/>
      <c r="G1209" s="11" t="s">
        <v>10</v>
      </c>
      <c r="H1209" s="8"/>
      <c r="I1209" s="8">
        <v>137</v>
      </c>
      <c r="J1209" s="12" t="s">
        <v>488</v>
      </c>
    </row>
    <row r="1210" spans="1:10" ht="11.25" customHeight="1" x14ac:dyDescent="0.2">
      <c r="A1210" s="7"/>
      <c r="B1210" s="21"/>
      <c r="C1210" s="22"/>
      <c r="D1210" s="9" t="s">
        <v>10</v>
      </c>
      <c r="E1210" s="10"/>
      <c r="F1210" s="10"/>
      <c r="G1210" s="11" t="s">
        <v>10</v>
      </c>
      <c r="H1210" s="8"/>
      <c r="I1210" s="8">
        <v>138</v>
      </c>
      <c r="J1210" s="12" t="s">
        <v>489</v>
      </c>
    </row>
    <row r="1211" spans="1:10" ht="11.25" customHeight="1" x14ac:dyDescent="0.2">
      <c r="A1211" s="7"/>
      <c r="B1211" s="21"/>
      <c r="C1211" s="22"/>
      <c r="D1211" s="9" t="s">
        <v>10</v>
      </c>
      <c r="E1211" s="10"/>
      <c r="F1211" s="10"/>
      <c r="G1211" s="11" t="s">
        <v>10</v>
      </c>
      <c r="H1211" s="8"/>
      <c r="I1211" s="8">
        <v>139</v>
      </c>
      <c r="J1211" s="12" t="s">
        <v>490</v>
      </c>
    </row>
    <row r="1212" spans="1:10" ht="11.25" customHeight="1" x14ac:dyDescent="0.2">
      <c r="A1212" s="7"/>
      <c r="B1212" s="21"/>
      <c r="C1212" s="22"/>
      <c r="D1212" s="9" t="s">
        <v>10</v>
      </c>
      <c r="E1212" s="10"/>
      <c r="F1212" s="10"/>
      <c r="G1212" s="11" t="s">
        <v>10</v>
      </c>
      <c r="H1212" s="8"/>
      <c r="I1212" s="8">
        <v>140</v>
      </c>
      <c r="J1212" s="12" t="s">
        <v>491</v>
      </c>
    </row>
    <row r="1213" spans="1:10" ht="11.25" customHeight="1" x14ac:dyDescent="0.2">
      <c r="A1213" s="7"/>
      <c r="B1213" s="21"/>
      <c r="C1213" s="22"/>
      <c r="D1213" s="9" t="s">
        <v>10</v>
      </c>
      <c r="E1213" s="10"/>
      <c r="F1213" s="10"/>
      <c r="G1213" s="11" t="s">
        <v>10</v>
      </c>
      <c r="H1213" s="8"/>
      <c r="I1213" s="8">
        <v>141</v>
      </c>
      <c r="J1213" s="12" t="s">
        <v>492</v>
      </c>
    </row>
    <row r="1214" spans="1:10" ht="11.25" customHeight="1" x14ac:dyDescent="0.2">
      <c r="A1214" s="7"/>
      <c r="B1214" s="21"/>
      <c r="C1214" s="22"/>
      <c r="D1214" s="9" t="s">
        <v>10</v>
      </c>
      <c r="E1214" s="10"/>
      <c r="F1214" s="10"/>
      <c r="G1214" s="11" t="s">
        <v>10</v>
      </c>
      <c r="H1214" s="8"/>
      <c r="I1214" s="8">
        <v>142</v>
      </c>
      <c r="J1214" s="12" t="s">
        <v>493</v>
      </c>
    </row>
    <row r="1215" spans="1:10" ht="11.25" customHeight="1" x14ac:dyDescent="0.2">
      <c r="A1215" s="7"/>
      <c r="B1215" s="21"/>
      <c r="C1215" s="22"/>
      <c r="D1215" s="9" t="s">
        <v>10</v>
      </c>
      <c r="E1215" s="10"/>
      <c r="F1215" s="10"/>
      <c r="G1215" s="11" t="s">
        <v>10</v>
      </c>
      <c r="H1215" s="8"/>
      <c r="I1215" s="8">
        <v>143</v>
      </c>
      <c r="J1215" s="12" t="s">
        <v>494</v>
      </c>
    </row>
    <row r="1216" spans="1:10" ht="11.25" customHeight="1" x14ac:dyDescent="0.2">
      <c r="A1216" s="7"/>
      <c r="B1216" s="21"/>
      <c r="C1216" s="22"/>
      <c r="D1216" s="9" t="s">
        <v>10</v>
      </c>
      <c r="E1216" s="10"/>
      <c r="F1216" s="10"/>
      <c r="G1216" s="11" t="s">
        <v>10</v>
      </c>
      <c r="H1216" s="8"/>
      <c r="I1216" s="8">
        <v>144</v>
      </c>
      <c r="J1216" s="12" t="s">
        <v>495</v>
      </c>
    </row>
    <row r="1217" spans="1:10" ht="11.25" customHeight="1" x14ac:dyDescent="0.2">
      <c r="A1217" s="7"/>
      <c r="B1217" s="21"/>
      <c r="C1217" s="22"/>
      <c r="D1217" s="9" t="s">
        <v>10</v>
      </c>
      <c r="E1217" s="10"/>
      <c r="F1217" s="10"/>
      <c r="G1217" s="11" t="s">
        <v>10</v>
      </c>
      <c r="H1217" s="8"/>
      <c r="I1217" s="8">
        <v>145</v>
      </c>
      <c r="J1217" s="12" t="s">
        <v>496</v>
      </c>
    </row>
    <row r="1218" spans="1:10" ht="11.25" customHeight="1" x14ac:dyDescent="0.2">
      <c r="A1218" s="7"/>
      <c r="B1218" s="21"/>
      <c r="C1218" s="22"/>
      <c r="D1218" s="9" t="s">
        <v>10</v>
      </c>
      <c r="E1218" s="10"/>
      <c r="F1218" s="10"/>
      <c r="G1218" s="11" t="s">
        <v>10</v>
      </c>
      <c r="H1218" s="8"/>
      <c r="I1218" s="8">
        <v>146</v>
      </c>
      <c r="J1218" s="12" t="s">
        <v>497</v>
      </c>
    </row>
    <row r="1219" spans="1:10" ht="11.25" customHeight="1" x14ac:dyDescent="0.2">
      <c r="A1219" s="7"/>
      <c r="B1219" s="21"/>
      <c r="C1219" s="22"/>
      <c r="D1219" s="9" t="s">
        <v>10</v>
      </c>
      <c r="E1219" s="10"/>
      <c r="F1219" s="10"/>
      <c r="G1219" s="11" t="s">
        <v>10</v>
      </c>
      <c r="H1219" s="8"/>
      <c r="I1219" s="8">
        <v>147</v>
      </c>
      <c r="J1219" s="12" t="s">
        <v>498</v>
      </c>
    </row>
    <row r="1220" spans="1:10" ht="11.25" customHeight="1" x14ac:dyDescent="0.2">
      <c r="A1220" s="7"/>
      <c r="B1220" s="21"/>
      <c r="C1220" s="22"/>
      <c r="D1220" s="9" t="s">
        <v>10</v>
      </c>
      <c r="E1220" s="10"/>
      <c r="F1220" s="10"/>
      <c r="G1220" s="11" t="s">
        <v>10</v>
      </c>
      <c r="H1220" s="8"/>
      <c r="I1220" s="8">
        <v>148</v>
      </c>
      <c r="J1220" s="12" t="s">
        <v>499</v>
      </c>
    </row>
    <row r="1221" spans="1:10" ht="11.25" customHeight="1" x14ac:dyDescent="0.2">
      <c r="A1221" s="7"/>
      <c r="B1221" s="21"/>
      <c r="C1221" s="22"/>
      <c r="D1221" s="9" t="s">
        <v>10</v>
      </c>
      <c r="E1221" s="10"/>
      <c r="F1221" s="10"/>
      <c r="G1221" s="11" t="s">
        <v>10</v>
      </c>
      <c r="H1221" s="8"/>
      <c r="I1221" s="8">
        <v>149</v>
      </c>
      <c r="J1221" s="12" t="s">
        <v>500</v>
      </c>
    </row>
    <row r="1222" spans="1:10" ht="11.25" customHeight="1" x14ac:dyDescent="0.2">
      <c r="A1222" s="7"/>
      <c r="B1222" s="21"/>
      <c r="C1222" s="22"/>
      <c r="D1222" s="9" t="s">
        <v>10</v>
      </c>
      <c r="E1222" s="10"/>
      <c r="F1222" s="10"/>
      <c r="G1222" s="11" t="s">
        <v>10</v>
      </c>
      <c r="H1222" s="8"/>
      <c r="I1222" s="8">
        <v>150</v>
      </c>
      <c r="J1222" s="12" t="s">
        <v>501</v>
      </c>
    </row>
    <row r="1223" spans="1:10" ht="11.25" customHeight="1" x14ac:dyDescent="0.2">
      <c r="A1223" s="7"/>
      <c r="B1223" s="21"/>
      <c r="C1223" s="22"/>
      <c r="D1223" s="9" t="s">
        <v>10</v>
      </c>
      <c r="E1223" s="10"/>
      <c r="F1223" s="10"/>
      <c r="G1223" s="11" t="s">
        <v>10</v>
      </c>
      <c r="H1223" s="8"/>
      <c r="I1223" s="8">
        <v>151</v>
      </c>
      <c r="J1223" s="12" t="s">
        <v>502</v>
      </c>
    </row>
    <row r="1224" spans="1:10" ht="11.25" customHeight="1" x14ac:dyDescent="0.2">
      <c r="A1224" s="7"/>
      <c r="B1224" s="21"/>
      <c r="C1224" s="22"/>
      <c r="D1224" s="9" t="s">
        <v>10</v>
      </c>
      <c r="E1224" s="10"/>
      <c r="F1224" s="10"/>
      <c r="G1224" s="11" t="s">
        <v>10</v>
      </c>
      <c r="H1224" s="8"/>
      <c r="I1224" s="8">
        <v>152</v>
      </c>
      <c r="J1224" s="12" t="s">
        <v>503</v>
      </c>
    </row>
    <row r="1225" spans="1:10" ht="11.25" customHeight="1" x14ac:dyDescent="0.2">
      <c r="A1225" s="7"/>
      <c r="B1225" s="21"/>
      <c r="C1225" s="22"/>
      <c r="D1225" s="9" t="s">
        <v>10</v>
      </c>
      <c r="E1225" s="10"/>
      <c r="F1225" s="10"/>
      <c r="G1225" s="11" t="s">
        <v>10</v>
      </c>
      <c r="H1225" s="8"/>
      <c r="I1225" s="8">
        <v>153</v>
      </c>
      <c r="J1225" s="12" t="s">
        <v>504</v>
      </c>
    </row>
    <row r="1226" spans="1:10" ht="11.25" customHeight="1" x14ac:dyDescent="0.2">
      <c r="A1226" s="7"/>
      <c r="B1226" s="21"/>
      <c r="C1226" s="22"/>
      <c r="D1226" s="9" t="s">
        <v>10</v>
      </c>
      <c r="E1226" s="10"/>
      <c r="F1226" s="10"/>
      <c r="G1226" s="11" t="s">
        <v>10</v>
      </c>
      <c r="H1226" s="8"/>
      <c r="I1226" s="8">
        <v>154</v>
      </c>
      <c r="J1226" s="12" t="s">
        <v>505</v>
      </c>
    </row>
    <row r="1227" spans="1:10" ht="11.25" customHeight="1" x14ac:dyDescent="0.2">
      <c r="A1227" s="7"/>
      <c r="B1227" s="21"/>
      <c r="C1227" s="22"/>
      <c r="D1227" s="9" t="s">
        <v>10</v>
      </c>
      <c r="E1227" s="10"/>
      <c r="F1227" s="10"/>
      <c r="G1227" s="11" t="s">
        <v>10</v>
      </c>
      <c r="H1227" s="8"/>
      <c r="I1227" s="8">
        <v>155</v>
      </c>
      <c r="J1227" s="12" t="s">
        <v>506</v>
      </c>
    </row>
    <row r="1228" spans="1:10" ht="11.25" customHeight="1" x14ac:dyDescent="0.2">
      <c r="A1228" s="7"/>
      <c r="B1228" s="21"/>
      <c r="C1228" s="22"/>
      <c r="D1228" s="9" t="s">
        <v>10</v>
      </c>
      <c r="E1228" s="10"/>
      <c r="F1228" s="10"/>
      <c r="G1228" s="11" t="s">
        <v>10</v>
      </c>
      <c r="H1228" s="8"/>
      <c r="I1228" s="8">
        <v>156</v>
      </c>
      <c r="J1228" s="12" t="s">
        <v>507</v>
      </c>
    </row>
    <row r="1229" spans="1:10" ht="11.25" customHeight="1" x14ac:dyDescent="0.2">
      <c r="A1229" s="7"/>
      <c r="B1229" s="21"/>
      <c r="C1229" s="22"/>
      <c r="D1229" s="9" t="s">
        <v>10</v>
      </c>
      <c r="E1229" s="10"/>
      <c r="F1229" s="10"/>
      <c r="G1229" s="11" t="s">
        <v>10</v>
      </c>
      <c r="H1229" s="8"/>
      <c r="I1229" s="8">
        <v>157</v>
      </c>
      <c r="J1229" s="12" t="s">
        <v>508</v>
      </c>
    </row>
    <row r="1230" spans="1:10" ht="11.25" customHeight="1" x14ac:dyDescent="0.2">
      <c r="A1230" s="7"/>
      <c r="B1230" s="21"/>
      <c r="C1230" s="22"/>
      <c r="D1230" s="9" t="s">
        <v>10</v>
      </c>
      <c r="E1230" s="10"/>
      <c r="F1230" s="10"/>
      <c r="G1230" s="11" t="s">
        <v>10</v>
      </c>
      <c r="H1230" s="8"/>
      <c r="I1230" s="8">
        <v>158</v>
      </c>
      <c r="J1230" s="12" t="s">
        <v>509</v>
      </c>
    </row>
    <row r="1231" spans="1:10" ht="11.25" customHeight="1" x14ac:dyDescent="0.2">
      <c r="A1231" s="7"/>
      <c r="B1231" s="21"/>
      <c r="C1231" s="22"/>
      <c r="D1231" s="9" t="s">
        <v>10</v>
      </c>
      <c r="E1231" s="10"/>
      <c r="F1231" s="10"/>
      <c r="G1231" s="11" t="s">
        <v>10</v>
      </c>
      <c r="H1231" s="8"/>
      <c r="I1231" s="8">
        <v>159</v>
      </c>
      <c r="J1231" s="12" t="s">
        <v>510</v>
      </c>
    </row>
    <row r="1232" spans="1:10" ht="11.25" customHeight="1" x14ac:dyDescent="0.2">
      <c r="A1232" s="7"/>
      <c r="B1232" s="21"/>
      <c r="C1232" s="22"/>
      <c r="D1232" s="9" t="s">
        <v>10</v>
      </c>
      <c r="E1232" s="10"/>
      <c r="F1232" s="10"/>
      <c r="G1232" s="11" t="s">
        <v>10</v>
      </c>
      <c r="H1232" s="8"/>
      <c r="I1232" s="8">
        <v>160</v>
      </c>
      <c r="J1232" s="12" t="s">
        <v>511</v>
      </c>
    </row>
    <row r="1233" spans="1:10" ht="11.25" customHeight="1" x14ac:dyDescent="0.2">
      <c r="A1233" s="7"/>
      <c r="B1233" s="21"/>
      <c r="C1233" s="22"/>
      <c r="D1233" s="9" t="s">
        <v>10</v>
      </c>
      <c r="E1233" s="10"/>
      <c r="F1233" s="10"/>
      <c r="G1233" s="11" t="s">
        <v>10</v>
      </c>
      <c r="H1233" s="8"/>
      <c r="I1233" s="8">
        <v>161</v>
      </c>
      <c r="J1233" s="12" t="s">
        <v>512</v>
      </c>
    </row>
    <row r="1234" spans="1:10" ht="11.25" customHeight="1" x14ac:dyDescent="0.2">
      <c r="A1234" s="7"/>
      <c r="B1234" s="21"/>
      <c r="C1234" s="22"/>
      <c r="D1234" s="9" t="s">
        <v>10</v>
      </c>
      <c r="E1234" s="10"/>
      <c r="F1234" s="10"/>
      <c r="G1234" s="11" t="s">
        <v>10</v>
      </c>
      <c r="H1234" s="8"/>
      <c r="I1234" s="8">
        <v>162</v>
      </c>
      <c r="J1234" s="12" t="s">
        <v>513</v>
      </c>
    </row>
    <row r="1235" spans="1:10" ht="11.25" customHeight="1" x14ac:dyDescent="0.2">
      <c r="A1235" s="7"/>
      <c r="B1235" s="21"/>
      <c r="C1235" s="22"/>
      <c r="D1235" s="9" t="s">
        <v>10</v>
      </c>
      <c r="E1235" s="10"/>
      <c r="F1235" s="10"/>
      <c r="G1235" s="11" t="s">
        <v>10</v>
      </c>
      <c r="H1235" s="8"/>
      <c r="I1235" s="8">
        <v>163</v>
      </c>
      <c r="J1235" s="12" t="s">
        <v>514</v>
      </c>
    </row>
    <row r="1236" spans="1:10" ht="11.25" customHeight="1" x14ac:dyDescent="0.2">
      <c r="A1236" s="7"/>
      <c r="B1236" s="21"/>
      <c r="C1236" s="22"/>
      <c r="D1236" s="9" t="s">
        <v>10</v>
      </c>
      <c r="E1236" s="10"/>
      <c r="F1236" s="10"/>
      <c r="G1236" s="11" t="s">
        <v>10</v>
      </c>
      <c r="H1236" s="8"/>
      <c r="I1236" s="8">
        <v>164</v>
      </c>
      <c r="J1236" s="12" t="s">
        <v>515</v>
      </c>
    </row>
    <row r="1237" spans="1:10" ht="11.25" customHeight="1" x14ac:dyDescent="0.2">
      <c r="A1237" s="7"/>
      <c r="B1237" s="21"/>
      <c r="C1237" s="22"/>
      <c r="D1237" s="9" t="s">
        <v>10</v>
      </c>
      <c r="E1237" s="10"/>
      <c r="F1237" s="10"/>
      <c r="G1237" s="11" t="s">
        <v>10</v>
      </c>
      <c r="H1237" s="8"/>
      <c r="I1237" s="8">
        <v>165</v>
      </c>
      <c r="J1237" s="12" t="s">
        <v>516</v>
      </c>
    </row>
    <row r="1238" spans="1:10" ht="11.25" customHeight="1" x14ac:dyDescent="0.2">
      <c r="A1238" s="7"/>
      <c r="B1238" s="21"/>
      <c r="C1238" s="22"/>
      <c r="D1238" s="9" t="s">
        <v>10</v>
      </c>
      <c r="E1238" s="10"/>
      <c r="F1238" s="10"/>
      <c r="G1238" s="11" t="s">
        <v>10</v>
      </c>
      <c r="H1238" s="8"/>
      <c r="I1238" s="8">
        <v>166</v>
      </c>
      <c r="J1238" s="12" t="s">
        <v>517</v>
      </c>
    </row>
    <row r="1239" spans="1:10" ht="11.25" customHeight="1" x14ac:dyDescent="0.2">
      <c r="A1239" s="7"/>
      <c r="B1239" s="21"/>
      <c r="C1239" s="22"/>
      <c r="D1239" s="9" t="s">
        <v>10</v>
      </c>
      <c r="E1239" s="10"/>
      <c r="F1239" s="10"/>
      <c r="G1239" s="11" t="s">
        <v>10</v>
      </c>
      <c r="H1239" s="8"/>
      <c r="I1239" s="8">
        <v>167</v>
      </c>
      <c r="J1239" s="12" t="s">
        <v>518</v>
      </c>
    </row>
    <row r="1240" spans="1:10" ht="11.25" customHeight="1" x14ac:dyDescent="0.2">
      <c r="A1240" s="7"/>
      <c r="B1240" s="21"/>
      <c r="C1240" s="22"/>
      <c r="D1240" s="9" t="s">
        <v>10</v>
      </c>
      <c r="E1240" s="10"/>
      <c r="F1240" s="10"/>
      <c r="G1240" s="11" t="s">
        <v>10</v>
      </c>
      <c r="H1240" s="8"/>
      <c r="I1240" s="8">
        <v>168</v>
      </c>
      <c r="J1240" s="12" t="s">
        <v>519</v>
      </c>
    </row>
    <row r="1241" spans="1:10" ht="11.25" customHeight="1" x14ac:dyDescent="0.2">
      <c r="A1241" s="7"/>
      <c r="B1241" s="21"/>
      <c r="C1241" s="22"/>
      <c r="D1241" s="9" t="s">
        <v>10</v>
      </c>
      <c r="E1241" s="10"/>
      <c r="F1241" s="10"/>
      <c r="G1241" s="11" t="s">
        <v>10</v>
      </c>
      <c r="H1241" s="8"/>
      <c r="I1241" s="8">
        <v>169</v>
      </c>
      <c r="J1241" s="12" t="s">
        <v>520</v>
      </c>
    </row>
    <row r="1242" spans="1:10" ht="11.25" customHeight="1" x14ac:dyDescent="0.2">
      <c r="A1242" s="7"/>
      <c r="B1242" s="21"/>
      <c r="C1242" s="22"/>
      <c r="D1242" s="9" t="s">
        <v>10</v>
      </c>
      <c r="E1242" s="10"/>
      <c r="F1242" s="10"/>
      <c r="G1242" s="11" t="s">
        <v>10</v>
      </c>
      <c r="H1242" s="8"/>
      <c r="I1242" s="8">
        <v>170</v>
      </c>
      <c r="J1242" s="12" t="s">
        <v>521</v>
      </c>
    </row>
    <row r="1243" spans="1:10" ht="11.25" customHeight="1" x14ac:dyDescent="0.2">
      <c r="A1243" s="7"/>
      <c r="B1243" s="21"/>
      <c r="C1243" s="22"/>
      <c r="D1243" s="9" t="s">
        <v>10</v>
      </c>
      <c r="E1243" s="10"/>
      <c r="F1243" s="10"/>
      <c r="G1243" s="11" t="s">
        <v>10</v>
      </c>
      <c r="H1243" s="8"/>
      <c r="I1243" s="8">
        <v>171</v>
      </c>
      <c r="J1243" s="12" t="s">
        <v>522</v>
      </c>
    </row>
    <row r="1244" spans="1:10" ht="11.25" customHeight="1" x14ac:dyDescent="0.2">
      <c r="A1244" s="7"/>
      <c r="B1244" s="21"/>
      <c r="C1244" s="22"/>
      <c r="D1244" s="9" t="s">
        <v>10</v>
      </c>
      <c r="E1244" s="10"/>
      <c r="F1244" s="10"/>
      <c r="G1244" s="11" t="s">
        <v>10</v>
      </c>
      <c r="H1244" s="8"/>
      <c r="I1244" s="8">
        <v>172</v>
      </c>
      <c r="J1244" s="12" t="s">
        <v>523</v>
      </c>
    </row>
    <row r="1245" spans="1:10" ht="11.25" customHeight="1" x14ac:dyDescent="0.2">
      <c r="A1245" s="7"/>
      <c r="B1245" s="21"/>
      <c r="C1245" s="22"/>
      <c r="D1245" s="9" t="s">
        <v>10</v>
      </c>
      <c r="E1245" s="10"/>
      <c r="F1245" s="10"/>
      <c r="G1245" s="11" t="s">
        <v>10</v>
      </c>
      <c r="H1245" s="8"/>
      <c r="I1245" s="8">
        <v>173</v>
      </c>
      <c r="J1245" s="12" t="s">
        <v>524</v>
      </c>
    </row>
    <row r="1246" spans="1:10" ht="11.25" customHeight="1" x14ac:dyDescent="0.2">
      <c r="A1246" s="7"/>
      <c r="B1246" s="21"/>
      <c r="C1246" s="22"/>
      <c r="D1246" s="9" t="s">
        <v>10</v>
      </c>
      <c r="E1246" s="10"/>
      <c r="F1246" s="10"/>
      <c r="G1246" s="11" t="s">
        <v>10</v>
      </c>
      <c r="H1246" s="8"/>
      <c r="I1246" s="8">
        <v>174</v>
      </c>
      <c r="J1246" s="12" t="s">
        <v>525</v>
      </c>
    </row>
    <row r="1247" spans="1:10" ht="11.25" customHeight="1" x14ac:dyDescent="0.2">
      <c r="A1247" s="7"/>
      <c r="B1247" s="21"/>
      <c r="C1247" s="22"/>
      <c r="D1247" s="9" t="s">
        <v>10</v>
      </c>
      <c r="E1247" s="10"/>
      <c r="F1247" s="10"/>
      <c r="G1247" s="11" t="s">
        <v>10</v>
      </c>
      <c r="H1247" s="8"/>
      <c r="I1247" s="8">
        <v>175</v>
      </c>
      <c r="J1247" s="12" t="s">
        <v>526</v>
      </c>
    </row>
    <row r="1248" spans="1:10" ht="11.25" customHeight="1" x14ac:dyDescent="0.2">
      <c r="A1248" s="7"/>
      <c r="B1248" s="21"/>
      <c r="C1248" s="22"/>
      <c r="D1248" s="9" t="s">
        <v>10</v>
      </c>
      <c r="E1248" s="10"/>
      <c r="F1248" s="10"/>
      <c r="G1248" s="11" t="s">
        <v>10</v>
      </c>
      <c r="H1248" s="8"/>
      <c r="I1248" s="8">
        <v>176</v>
      </c>
      <c r="J1248" s="12" t="s">
        <v>527</v>
      </c>
    </row>
    <row r="1249" spans="1:10" ht="11.25" customHeight="1" x14ac:dyDescent="0.2">
      <c r="A1249" s="7"/>
      <c r="B1249" s="21"/>
      <c r="C1249" s="22"/>
      <c r="D1249" s="9" t="s">
        <v>10</v>
      </c>
      <c r="E1249" s="10"/>
      <c r="F1249" s="10"/>
      <c r="G1249" s="11" t="s">
        <v>10</v>
      </c>
      <c r="H1249" s="8"/>
      <c r="I1249" s="8">
        <v>177</v>
      </c>
      <c r="J1249" s="12" t="s">
        <v>528</v>
      </c>
    </row>
    <row r="1250" spans="1:10" ht="11.25" customHeight="1" x14ac:dyDescent="0.2">
      <c r="A1250" s="7"/>
      <c r="B1250" s="21"/>
      <c r="C1250" s="22"/>
      <c r="D1250" s="9" t="s">
        <v>10</v>
      </c>
      <c r="E1250" s="10"/>
      <c r="F1250" s="10"/>
      <c r="G1250" s="11" t="s">
        <v>10</v>
      </c>
      <c r="H1250" s="8"/>
      <c r="I1250" s="8">
        <v>178</v>
      </c>
      <c r="J1250" s="12" t="s">
        <v>529</v>
      </c>
    </row>
    <row r="1251" spans="1:10" ht="11.25" customHeight="1" x14ac:dyDescent="0.2">
      <c r="A1251" s="7"/>
      <c r="B1251" s="21"/>
      <c r="C1251" s="22"/>
      <c r="D1251" s="9" t="s">
        <v>10</v>
      </c>
      <c r="E1251" s="10"/>
      <c r="F1251" s="10"/>
      <c r="G1251" s="11" t="s">
        <v>10</v>
      </c>
      <c r="H1251" s="8"/>
      <c r="I1251" s="8">
        <v>179</v>
      </c>
      <c r="J1251" s="12" t="s">
        <v>530</v>
      </c>
    </row>
    <row r="1252" spans="1:10" ht="11.25" customHeight="1" x14ac:dyDescent="0.2">
      <c r="A1252" s="7"/>
      <c r="B1252" s="21"/>
      <c r="C1252" s="22"/>
      <c r="D1252" s="9" t="s">
        <v>10</v>
      </c>
      <c r="E1252" s="10"/>
      <c r="F1252" s="10"/>
      <c r="G1252" s="11" t="s">
        <v>10</v>
      </c>
      <c r="H1252" s="8"/>
      <c r="I1252" s="8">
        <v>180</v>
      </c>
      <c r="J1252" s="12" t="s">
        <v>531</v>
      </c>
    </row>
    <row r="1253" spans="1:10" ht="11.25" customHeight="1" x14ac:dyDescent="0.2">
      <c r="A1253" s="7"/>
      <c r="B1253" s="21"/>
      <c r="C1253" s="22"/>
      <c r="D1253" s="9" t="s">
        <v>10</v>
      </c>
      <c r="E1253" s="10"/>
      <c r="F1253" s="10"/>
      <c r="G1253" s="11" t="s">
        <v>10</v>
      </c>
      <c r="H1253" s="8"/>
      <c r="I1253" s="8">
        <v>181</v>
      </c>
      <c r="J1253" s="12" t="s">
        <v>532</v>
      </c>
    </row>
    <row r="1254" spans="1:10" ht="11.25" customHeight="1" x14ac:dyDescent="0.2">
      <c r="A1254" s="7"/>
      <c r="B1254" s="21"/>
      <c r="C1254" s="22"/>
      <c r="D1254" s="9" t="s">
        <v>10</v>
      </c>
      <c r="E1254" s="10"/>
      <c r="F1254" s="10"/>
      <c r="G1254" s="11" t="s">
        <v>10</v>
      </c>
      <c r="H1254" s="8"/>
      <c r="I1254" s="8">
        <v>182</v>
      </c>
      <c r="J1254" s="12" t="s">
        <v>533</v>
      </c>
    </row>
    <row r="1255" spans="1:10" ht="11.25" customHeight="1" x14ac:dyDescent="0.2">
      <c r="A1255" s="7"/>
      <c r="B1255" s="21"/>
      <c r="C1255" s="22"/>
      <c r="D1255" s="9" t="s">
        <v>10</v>
      </c>
      <c r="E1255" s="10"/>
      <c r="F1255" s="10"/>
      <c r="G1255" s="11" t="s">
        <v>10</v>
      </c>
      <c r="H1255" s="8"/>
      <c r="I1255" s="8">
        <v>183</v>
      </c>
      <c r="J1255" s="12" t="s">
        <v>534</v>
      </c>
    </row>
    <row r="1256" spans="1:10" ht="11.25" customHeight="1" x14ac:dyDescent="0.2">
      <c r="A1256" s="7"/>
      <c r="B1256" s="21"/>
      <c r="C1256" s="22"/>
      <c r="D1256" s="9" t="s">
        <v>10</v>
      </c>
      <c r="E1256" s="10"/>
      <c r="F1256" s="10"/>
      <c r="G1256" s="11" t="s">
        <v>10</v>
      </c>
      <c r="H1256" s="8"/>
      <c r="I1256" s="8">
        <v>184</v>
      </c>
      <c r="J1256" s="12" t="s">
        <v>535</v>
      </c>
    </row>
    <row r="1257" spans="1:10" ht="11.25" customHeight="1" x14ac:dyDescent="0.2">
      <c r="A1257" s="7"/>
      <c r="B1257" s="21"/>
      <c r="C1257" s="22"/>
      <c r="D1257" s="9" t="s">
        <v>10</v>
      </c>
      <c r="E1257" s="10"/>
      <c r="F1257" s="10"/>
      <c r="G1257" s="11" t="s">
        <v>10</v>
      </c>
      <c r="H1257" s="8"/>
      <c r="I1257" s="8">
        <v>185</v>
      </c>
      <c r="J1257" s="12" t="s">
        <v>536</v>
      </c>
    </row>
    <row r="1258" spans="1:10" ht="11.25" customHeight="1" x14ac:dyDescent="0.2">
      <c r="A1258" s="7"/>
      <c r="B1258" s="21"/>
      <c r="C1258" s="22"/>
      <c r="D1258" s="9" t="s">
        <v>10</v>
      </c>
      <c r="E1258" s="10"/>
      <c r="F1258" s="10"/>
      <c r="G1258" s="11" t="s">
        <v>10</v>
      </c>
      <c r="H1258" s="8"/>
      <c r="I1258" s="8">
        <v>186</v>
      </c>
      <c r="J1258" s="12" t="s">
        <v>537</v>
      </c>
    </row>
    <row r="1259" spans="1:10" ht="11.25" customHeight="1" x14ac:dyDescent="0.2">
      <c r="A1259" s="7"/>
      <c r="B1259" s="21"/>
      <c r="C1259" s="22"/>
      <c r="D1259" s="9" t="s">
        <v>10</v>
      </c>
      <c r="E1259" s="10"/>
      <c r="F1259" s="10"/>
      <c r="G1259" s="11" t="s">
        <v>10</v>
      </c>
      <c r="H1259" s="8"/>
      <c r="I1259" s="8">
        <v>187</v>
      </c>
      <c r="J1259" s="12" t="s">
        <v>538</v>
      </c>
    </row>
    <row r="1260" spans="1:10" ht="11.25" customHeight="1" x14ac:dyDescent="0.2">
      <c r="A1260" s="7"/>
      <c r="B1260" s="21"/>
      <c r="C1260" s="22"/>
      <c r="D1260" s="9" t="s">
        <v>10</v>
      </c>
      <c r="E1260" s="10"/>
      <c r="F1260" s="10"/>
      <c r="G1260" s="11" t="s">
        <v>10</v>
      </c>
      <c r="H1260" s="8"/>
      <c r="I1260" s="8">
        <v>188</v>
      </c>
      <c r="J1260" s="12" t="s">
        <v>539</v>
      </c>
    </row>
    <row r="1261" spans="1:10" ht="11.25" customHeight="1" x14ac:dyDescent="0.2">
      <c r="A1261" s="7"/>
      <c r="B1261" s="21"/>
      <c r="C1261" s="22"/>
      <c r="D1261" s="9" t="s">
        <v>10</v>
      </c>
      <c r="E1261" s="10"/>
      <c r="F1261" s="10"/>
      <c r="G1261" s="11" t="s">
        <v>10</v>
      </c>
      <c r="H1261" s="8"/>
      <c r="I1261" s="8">
        <v>189</v>
      </c>
      <c r="J1261" s="12" t="s">
        <v>540</v>
      </c>
    </row>
    <row r="1262" spans="1:10" ht="11.25" customHeight="1" x14ac:dyDescent="0.2">
      <c r="A1262" s="7"/>
      <c r="B1262" s="21"/>
      <c r="C1262" s="22"/>
      <c r="D1262" s="9" t="s">
        <v>10</v>
      </c>
      <c r="E1262" s="10"/>
      <c r="F1262" s="10"/>
      <c r="G1262" s="11" t="s">
        <v>10</v>
      </c>
      <c r="H1262" s="8"/>
      <c r="I1262" s="8">
        <v>190</v>
      </c>
      <c r="J1262" s="12" t="s">
        <v>541</v>
      </c>
    </row>
    <row r="1263" spans="1:10" ht="11.25" customHeight="1" x14ac:dyDescent="0.2">
      <c r="A1263" s="7"/>
      <c r="B1263" s="21"/>
      <c r="C1263" s="22"/>
      <c r="D1263" s="9" t="s">
        <v>10</v>
      </c>
      <c r="E1263" s="10"/>
      <c r="F1263" s="10"/>
      <c r="G1263" s="11" t="s">
        <v>10</v>
      </c>
      <c r="H1263" s="8"/>
      <c r="I1263" s="8">
        <v>191</v>
      </c>
      <c r="J1263" s="12" t="s">
        <v>542</v>
      </c>
    </row>
    <row r="1264" spans="1:10" ht="11.25" customHeight="1" x14ac:dyDescent="0.2">
      <c r="A1264" s="7"/>
      <c r="B1264" s="21"/>
      <c r="C1264" s="22"/>
      <c r="D1264" s="9" t="s">
        <v>10</v>
      </c>
      <c r="E1264" s="10"/>
      <c r="F1264" s="10"/>
      <c r="G1264" s="11" t="s">
        <v>10</v>
      </c>
      <c r="H1264" s="8"/>
      <c r="I1264" s="8">
        <v>192</v>
      </c>
      <c r="J1264" s="12" t="s">
        <v>543</v>
      </c>
    </row>
    <row r="1265" spans="1:10" ht="11.25" customHeight="1" x14ac:dyDescent="0.2">
      <c r="A1265" s="7"/>
      <c r="B1265" s="21"/>
      <c r="C1265" s="22"/>
      <c r="D1265" s="9" t="s">
        <v>10</v>
      </c>
      <c r="E1265" s="10"/>
      <c r="F1265" s="10"/>
      <c r="G1265" s="11" t="s">
        <v>10</v>
      </c>
      <c r="H1265" s="8"/>
      <c r="I1265" s="8">
        <v>193</v>
      </c>
      <c r="J1265" s="12" t="s">
        <v>544</v>
      </c>
    </row>
    <row r="1266" spans="1:10" ht="11.25" customHeight="1" x14ac:dyDescent="0.2">
      <c r="A1266" s="7"/>
      <c r="B1266" s="21"/>
      <c r="C1266" s="22"/>
      <c r="D1266" s="9" t="s">
        <v>10</v>
      </c>
      <c r="E1266" s="10"/>
      <c r="F1266" s="10"/>
      <c r="G1266" s="11" t="s">
        <v>10</v>
      </c>
      <c r="H1266" s="8"/>
      <c r="I1266" s="8">
        <v>194</v>
      </c>
      <c r="J1266" s="12" t="s">
        <v>545</v>
      </c>
    </row>
    <row r="1267" spans="1:10" ht="11.25" customHeight="1" x14ac:dyDescent="0.2">
      <c r="A1267" s="7"/>
      <c r="B1267" s="21"/>
      <c r="C1267" s="22"/>
      <c r="D1267" s="9" t="s">
        <v>10</v>
      </c>
      <c r="E1267" s="10"/>
      <c r="F1267" s="10"/>
      <c r="G1267" s="11" t="s">
        <v>10</v>
      </c>
      <c r="H1267" s="8"/>
      <c r="I1267" s="8">
        <v>195</v>
      </c>
      <c r="J1267" s="12" t="s">
        <v>546</v>
      </c>
    </row>
    <row r="1268" spans="1:10" ht="11.25" customHeight="1" x14ac:dyDescent="0.2">
      <c r="A1268" s="7"/>
      <c r="B1268" s="21"/>
      <c r="C1268" s="22"/>
      <c r="D1268" s="9" t="s">
        <v>10</v>
      </c>
      <c r="E1268" s="10"/>
      <c r="F1268" s="10"/>
      <c r="G1268" s="11" t="s">
        <v>10</v>
      </c>
      <c r="H1268" s="8"/>
      <c r="I1268" s="8">
        <v>196</v>
      </c>
      <c r="J1268" s="12" t="s">
        <v>547</v>
      </c>
    </row>
    <row r="1269" spans="1:10" ht="11.25" customHeight="1" x14ac:dyDescent="0.2">
      <c r="A1269" s="7"/>
      <c r="B1269" s="21"/>
      <c r="C1269" s="22"/>
      <c r="D1269" s="9" t="s">
        <v>10</v>
      </c>
      <c r="E1269" s="10"/>
      <c r="F1269" s="10"/>
      <c r="G1269" s="11" t="s">
        <v>10</v>
      </c>
      <c r="H1269" s="8"/>
      <c r="I1269" s="8">
        <v>197</v>
      </c>
      <c r="J1269" s="12" t="s">
        <v>548</v>
      </c>
    </row>
    <row r="1270" spans="1:10" ht="11.25" customHeight="1" x14ac:dyDescent="0.2">
      <c r="A1270" s="7"/>
      <c r="B1270" s="21"/>
      <c r="C1270" s="22"/>
      <c r="D1270" s="9" t="s">
        <v>10</v>
      </c>
      <c r="E1270" s="10"/>
      <c r="F1270" s="10"/>
      <c r="G1270" s="11" t="s">
        <v>10</v>
      </c>
      <c r="H1270" s="8"/>
      <c r="I1270" s="8">
        <v>198</v>
      </c>
      <c r="J1270" s="12" t="s">
        <v>549</v>
      </c>
    </row>
    <row r="1271" spans="1:10" ht="11.25" customHeight="1" x14ac:dyDescent="0.2">
      <c r="A1271" s="7"/>
      <c r="B1271" s="21"/>
      <c r="C1271" s="22"/>
      <c r="D1271" s="9" t="s">
        <v>10</v>
      </c>
      <c r="E1271" s="10"/>
      <c r="F1271" s="10"/>
      <c r="G1271" s="11" t="s">
        <v>10</v>
      </c>
      <c r="H1271" s="8"/>
      <c r="I1271" s="8">
        <v>199</v>
      </c>
      <c r="J1271" s="12" t="s">
        <v>550</v>
      </c>
    </row>
    <row r="1272" spans="1:10" ht="11.25" customHeight="1" x14ac:dyDescent="0.2">
      <c r="A1272" s="7"/>
      <c r="B1272" s="21"/>
      <c r="C1272" s="22"/>
      <c r="D1272" s="9" t="s">
        <v>10</v>
      </c>
      <c r="E1272" s="10"/>
      <c r="F1272" s="10"/>
      <c r="G1272" s="11" t="s">
        <v>10</v>
      </c>
      <c r="H1272" s="8"/>
      <c r="I1272" s="8">
        <v>200</v>
      </c>
      <c r="J1272" s="12" t="s">
        <v>551</v>
      </c>
    </row>
    <row r="1273" spans="1:10" ht="11.25" customHeight="1" x14ac:dyDescent="0.2">
      <c r="A1273" s="7"/>
      <c r="B1273" s="21"/>
      <c r="C1273" s="22"/>
      <c r="D1273" s="9" t="s">
        <v>10</v>
      </c>
      <c r="E1273" s="10"/>
      <c r="F1273" s="10"/>
      <c r="G1273" s="11" t="s">
        <v>10</v>
      </c>
      <c r="H1273" s="8"/>
      <c r="I1273" s="8">
        <v>201</v>
      </c>
      <c r="J1273" s="12" t="s">
        <v>552</v>
      </c>
    </row>
    <row r="1274" spans="1:10" ht="11.25" customHeight="1" x14ac:dyDescent="0.2">
      <c r="A1274" s="7"/>
      <c r="B1274" s="21"/>
      <c r="C1274" s="22"/>
      <c r="D1274" s="9" t="s">
        <v>10</v>
      </c>
      <c r="E1274" s="10"/>
      <c r="F1274" s="10"/>
      <c r="G1274" s="11" t="s">
        <v>10</v>
      </c>
      <c r="H1274" s="8"/>
      <c r="I1274" s="8">
        <v>202</v>
      </c>
      <c r="J1274" s="12" t="s">
        <v>553</v>
      </c>
    </row>
    <row r="1275" spans="1:10" ht="11.25" customHeight="1" x14ac:dyDescent="0.2">
      <c r="A1275" s="7"/>
      <c r="B1275" s="21"/>
      <c r="C1275" s="22"/>
      <c r="D1275" s="9" t="s">
        <v>10</v>
      </c>
      <c r="E1275" s="10"/>
      <c r="F1275" s="10"/>
      <c r="G1275" s="11" t="s">
        <v>10</v>
      </c>
      <c r="H1275" s="8"/>
      <c r="I1275" s="8">
        <v>203</v>
      </c>
      <c r="J1275" s="12" t="s">
        <v>554</v>
      </c>
    </row>
    <row r="1276" spans="1:10" ht="11.25" customHeight="1" x14ac:dyDescent="0.2">
      <c r="A1276" s="7"/>
      <c r="B1276" s="21"/>
      <c r="C1276" s="22"/>
      <c r="D1276" s="9" t="s">
        <v>10</v>
      </c>
      <c r="E1276" s="10"/>
      <c r="F1276" s="10"/>
      <c r="G1276" s="11" t="s">
        <v>10</v>
      </c>
      <c r="H1276" s="8"/>
      <c r="I1276" s="8">
        <v>204</v>
      </c>
      <c r="J1276" s="12" t="s">
        <v>555</v>
      </c>
    </row>
    <row r="1277" spans="1:10" ht="11.25" customHeight="1" x14ac:dyDescent="0.2">
      <c r="A1277" s="7"/>
      <c r="B1277" s="21"/>
      <c r="C1277" s="22"/>
      <c r="D1277" s="9" t="s">
        <v>10</v>
      </c>
      <c r="E1277" s="10"/>
      <c r="F1277" s="10"/>
      <c r="G1277" s="11" t="s">
        <v>10</v>
      </c>
      <c r="H1277" s="8"/>
      <c r="I1277" s="8">
        <v>205</v>
      </c>
      <c r="J1277" s="12" t="s">
        <v>556</v>
      </c>
    </row>
    <row r="1278" spans="1:10" ht="11.25" customHeight="1" x14ac:dyDescent="0.2">
      <c r="A1278" s="7"/>
      <c r="B1278" s="21"/>
      <c r="C1278" s="22"/>
      <c r="D1278" s="9" t="s">
        <v>10</v>
      </c>
      <c r="E1278" s="10"/>
      <c r="F1278" s="10"/>
      <c r="G1278" s="11" t="s">
        <v>10</v>
      </c>
      <c r="H1278" s="8"/>
      <c r="I1278" s="8">
        <v>206</v>
      </c>
      <c r="J1278" s="12" t="s">
        <v>557</v>
      </c>
    </row>
    <row r="1279" spans="1:10" ht="11.25" customHeight="1" x14ac:dyDescent="0.2">
      <c r="A1279" s="7"/>
      <c r="B1279" s="21"/>
      <c r="C1279" s="22"/>
      <c r="D1279" s="9" t="s">
        <v>10</v>
      </c>
      <c r="E1279" s="10"/>
      <c r="F1279" s="10"/>
      <c r="G1279" s="11" t="s">
        <v>10</v>
      </c>
      <c r="H1279" s="8"/>
      <c r="I1279" s="8">
        <v>207</v>
      </c>
      <c r="J1279" s="12" t="s">
        <v>558</v>
      </c>
    </row>
    <row r="1280" spans="1:10" ht="11.25" customHeight="1" x14ac:dyDescent="0.2">
      <c r="A1280" s="7"/>
      <c r="B1280" s="21"/>
      <c r="C1280" s="22"/>
      <c r="D1280" s="9" t="s">
        <v>10</v>
      </c>
      <c r="E1280" s="10"/>
      <c r="F1280" s="10"/>
      <c r="G1280" s="11" t="s">
        <v>10</v>
      </c>
      <c r="H1280" s="8"/>
      <c r="I1280" s="8">
        <v>208</v>
      </c>
      <c r="J1280" s="12" t="s">
        <v>559</v>
      </c>
    </row>
    <row r="1281" spans="1:10" ht="11.25" customHeight="1" x14ac:dyDescent="0.2">
      <c r="A1281" s="7"/>
      <c r="B1281" s="21"/>
      <c r="C1281" s="22"/>
      <c r="D1281" s="9" t="s">
        <v>10</v>
      </c>
      <c r="E1281" s="10"/>
      <c r="F1281" s="10"/>
      <c r="G1281" s="11" t="s">
        <v>10</v>
      </c>
      <c r="H1281" s="8"/>
      <c r="I1281" s="8">
        <v>209</v>
      </c>
      <c r="J1281" s="12" t="s">
        <v>560</v>
      </c>
    </row>
    <row r="1282" spans="1:10" ht="11.25" customHeight="1" x14ac:dyDescent="0.2">
      <c r="A1282" s="7"/>
      <c r="B1282" s="21"/>
      <c r="C1282" s="22"/>
      <c r="D1282" s="9" t="s">
        <v>10</v>
      </c>
      <c r="E1282" s="10"/>
      <c r="F1282" s="10"/>
      <c r="G1282" s="11" t="s">
        <v>10</v>
      </c>
      <c r="H1282" s="8"/>
      <c r="I1282" s="8">
        <v>210</v>
      </c>
      <c r="J1282" s="12" t="s">
        <v>561</v>
      </c>
    </row>
    <row r="1283" spans="1:10" ht="11.25" customHeight="1" x14ac:dyDescent="0.2">
      <c r="A1283" s="7"/>
      <c r="B1283" s="21"/>
      <c r="C1283" s="22"/>
      <c r="D1283" s="9" t="s">
        <v>10</v>
      </c>
      <c r="E1283" s="10"/>
      <c r="F1283" s="10"/>
      <c r="G1283" s="11" t="s">
        <v>10</v>
      </c>
      <c r="H1283" s="8"/>
      <c r="I1283" s="8">
        <v>211</v>
      </c>
      <c r="J1283" s="12" t="s">
        <v>562</v>
      </c>
    </row>
    <row r="1284" spans="1:10" ht="11.25" customHeight="1" x14ac:dyDescent="0.2">
      <c r="A1284" s="7"/>
      <c r="B1284" s="21"/>
      <c r="C1284" s="22"/>
      <c r="D1284" s="9" t="s">
        <v>10</v>
      </c>
      <c r="E1284" s="10"/>
      <c r="F1284" s="10"/>
      <c r="G1284" s="11" t="s">
        <v>10</v>
      </c>
      <c r="H1284" s="8"/>
      <c r="I1284" s="8">
        <v>212</v>
      </c>
      <c r="J1284" s="12" t="s">
        <v>563</v>
      </c>
    </row>
    <row r="1285" spans="1:10" ht="11.25" customHeight="1" x14ac:dyDescent="0.2">
      <c r="A1285" s="7"/>
      <c r="B1285" s="21"/>
      <c r="C1285" s="22"/>
      <c r="D1285" s="9" t="s">
        <v>10</v>
      </c>
      <c r="E1285" s="10"/>
      <c r="F1285" s="10"/>
      <c r="G1285" s="11" t="s">
        <v>10</v>
      </c>
      <c r="H1285" s="8"/>
      <c r="I1285" s="8">
        <v>213</v>
      </c>
      <c r="J1285" s="12" t="s">
        <v>564</v>
      </c>
    </row>
    <row r="1286" spans="1:10" ht="11.25" customHeight="1" x14ac:dyDescent="0.2">
      <c r="A1286" s="7"/>
      <c r="B1286" s="21"/>
      <c r="C1286" s="22"/>
      <c r="D1286" s="9" t="s">
        <v>10</v>
      </c>
      <c r="E1286" s="10"/>
      <c r="F1286" s="10"/>
      <c r="G1286" s="11" t="s">
        <v>10</v>
      </c>
      <c r="H1286" s="8"/>
      <c r="I1286" s="8">
        <v>214</v>
      </c>
      <c r="J1286" s="12" t="s">
        <v>565</v>
      </c>
    </row>
    <row r="1287" spans="1:10" ht="11.25" customHeight="1" x14ac:dyDescent="0.2">
      <c r="A1287" s="7"/>
      <c r="B1287" s="21"/>
      <c r="C1287" s="22"/>
      <c r="D1287" s="9" t="s">
        <v>10</v>
      </c>
      <c r="E1287" s="10"/>
      <c r="F1287" s="10"/>
      <c r="G1287" s="11" t="s">
        <v>10</v>
      </c>
      <c r="H1287" s="8"/>
      <c r="I1287" s="8">
        <v>215</v>
      </c>
      <c r="J1287" s="12" t="s">
        <v>566</v>
      </c>
    </row>
    <row r="1288" spans="1:10" ht="11.25" customHeight="1" x14ac:dyDescent="0.2">
      <c r="A1288" s="7"/>
      <c r="B1288" s="21"/>
      <c r="C1288" s="22"/>
      <c r="D1288" s="9" t="s">
        <v>10</v>
      </c>
      <c r="E1288" s="10"/>
      <c r="F1288" s="10"/>
      <c r="G1288" s="11" t="s">
        <v>10</v>
      </c>
      <c r="H1288" s="8"/>
      <c r="I1288" s="8">
        <v>216</v>
      </c>
      <c r="J1288" s="12" t="s">
        <v>567</v>
      </c>
    </row>
    <row r="1289" spans="1:10" ht="11.25" customHeight="1" x14ac:dyDescent="0.2">
      <c r="A1289" s="7"/>
      <c r="B1289" s="21"/>
      <c r="C1289" s="22"/>
      <c r="D1289" s="9" t="s">
        <v>10</v>
      </c>
      <c r="E1289" s="10"/>
      <c r="F1289" s="10"/>
      <c r="G1289" s="11" t="s">
        <v>10</v>
      </c>
      <c r="H1289" s="8"/>
      <c r="I1289" s="8">
        <v>217</v>
      </c>
      <c r="J1289" s="12" t="s">
        <v>568</v>
      </c>
    </row>
    <row r="1290" spans="1:10" ht="11.25" customHeight="1" x14ac:dyDescent="0.2">
      <c r="A1290" s="7"/>
      <c r="B1290" s="21"/>
      <c r="C1290" s="22"/>
      <c r="D1290" s="9" t="s">
        <v>10</v>
      </c>
      <c r="E1290" s="10"/>
      <c r="F1290" s="10"/>
      <c r="G1290" s="11" t="s">
        <v>10</v>
      </c>
      <c r="H1290" s="8"/>
      <c r="I1290" s="8">
        <v>218</v>
      </c>
      <c r="J1290" s="12" t="s">
        <v>569</v>
      </c>
    </row>
    <row r="1291" spans="1:10" ht="11.25" customHeight="1" x14ac:dyDescent="0.2">
      <c r="A1291" s="7"/>
      <c r="B1291" s="21"/>
      <c r="C1291" s="22"/>
      <c r="D1291" s="9" t="s">
        <v>10</v>
      </c>
      <c r="E1291" s="10"/>
      <c r="F1291" s="10"/>
      <c r="G1291" s="11" t="s">
        <v>10</v>
      </c>
      <c r="H1291" s="8"/>
      <c r="I1291" s="8">
        <v>219</v>
      </c>
      <c r="J1291" s="12" t="s">
        <v>570</v>
      </c>
    </row>
    <row r="1292" spans="1:10" ht="11.25" customHeight="1" x14ac:dyDescent="0.2">
      <c r="A1292" s="7"/>
      <c r="B1292" s="21"/>
      <c r="C1292" s="22"/>
      <c r="D1292" s="9" t="s">
        <v>10</v>
      </c>
      <c r="E1292" s="10"/>
      <c r="F1292" s="10"/>
      <c r="G1292" s="11" t="s">
        <v>10</v>
      </c>
      <c r="H1292" s="8"/>
      <c r="I1292" s="8">
        <v>220</v>
      </c>
      <c r="J1292" s="12" t="s">
        <v>571</v>
      </c>
    </row>
    <row r="1293" spans="1:10" ht="11.25" customHeight="1" x14ac:dyDescent="0.2">
      <c r="A1293" s="7"/>
      <c r="B1293" s="21"/>
      <c r="C1293" s="22"/>
      <c r="D1293" s="9" t="s">
        <v>10</v>
      </c>
      <c r="E1293" s="10"/>
      <c r="F1293" s="10"/>
      <c r="G1293" s="11" t="s">
        <v>10</v>
      </c>
      <c r="H1293" s="8"/>
      <c r="I1293" s="8">
        <v>221</v>
      </c>
      <c r="J1293" s="12" t="s">
        <v>572</v>
      </c>
    </row>
    <row r="1294" spans="1:10" ht="11.25" customHeight="1" x14ac:dyDescent="0.2">
      <c r="A1294" s="7"/>
      <c r="B1294" s="21"/>
      <c r="C1294" s="22"/>
      <c r="D1294" s="9" t="s">
        <v>10</v>
      </c>
      <c r="E1294" s="10"/>
      <c r="F1294" s="10"/>
      <c r="G1294" s="11" t="s">
        <v>10</v>
      </c>
      <c r="H1294" s="8"/>
      <c r="I1294" s="8">
        <v>222</v>
      </c>
      <c r="J1294" s="12" t="s">
        <v>573</v>
      </c>
    </row>
    <row r="1295" spans="1:10" ht="11.25" customHeight="1" x14ac:dyDescent="0.2">
      <c r="A1295" s="7"/>
      <c r="B1295" s="21"/>
      <c r="C1295" s="22"/>
      <c r="D1295" s="9" t="s">
        <v>10</v>
      </c>
      <c r="E1295" s="10"/>
      <c r="F1295" s="10"/>
      <c r="G1295" s="11" t="s">
        <v>10</v>
      </c>
      <c r="H1295" s="8"/>
      <c r="I1295" s="8">
        <v>223</v>
      </c>
      <c r="J1295" s="12" t="s">
        <v>574</v>
      </c>
    </row>
    <row r="1296" spans="1:10" ht="11.25" customHeight="1" x14ac:dyDescent="0.2">
      <c r="A1296" s="7"/>
      <c r="B1296" s="21"/>
      <c r="C1296" s="22"/>
      <c r="D1296" s="9" t="s">
        <v>10</v>
      </c>
      <c r="E1296" s="10"/>
      <c r="F1296" s="10"/>
      <c r="G1296" s="11" t="s">
        <v>10</v>
      </c>
      <c r="H1296" s="8"/>
      <c r="I1296" s="8">
        <v>224</v>
      </c>
      <c r="J1296" s="12" t="s">
        <v>575</v>
      </c>
    </row>
    <row r="1297" spans="1:10" ht="11.25" customHeight="1" x14ac:dyDescent="0.2">
      <c r="A1297" s="7"/>
      <c r="B1297" s="21"/>
      <c r="C1297" s="22"/>
      <c r="D1297" s="9" t="s">
        <v>10</v>
      </c>
      <c r="E1297" s="10"/>
      <c r="F1297" s="10"/>
      <c r="G1297" s="11" t="s">
        <v>10</v>
      </c>
      <c r="H1297" s="8"/>
      <c r="I1297" s="8">
        <v>225</v>
      </c>
      <c r="J1297" s="12" t="s">
        <v>576</v>
      </c>
    </row>
    <row r="1298" spans="1:10" ht="11.25" customHeight="1" x14ac:dyDescent="0.2">
      <c r="A1298" s="7"/>
      <c r="B1298" s="21"/>
      <c r="C1298" s="22"/>
      <c r="D1298" s="9" t="s">
        <v>10</v>
      </c>
      <c r="E1298" s="10"/>
      <c r="F1298" s="10"/>
      <c r="G1298" s="11" t="s">
        <v>10</v>
      </c>
      <c r="H1298" s="8"/>
      <c r="I1298" s="8">
        <v>226</v>
      </c>
      <c r="J1298" s="12" t="s">
        <v>577</v>
      </c>
    </row>
    <row r="1299" spans="1:10" ht="11.25" customHeight="1" x14ac:dyDescent="0.2">
      <c r="A1299" s="7"/>
      <c r="B1299" s="21"/>
      <c r="C1299" s="22"/>
      <c r="D1299" s="9" t="s">
        <v>10</v>
      </c>
      <c r="E1299" s="10"/>
      <c r="F1299" s="10"/>
      <c r="G1299" s="11" t="s">
        <v>10</v>
      </c>
      <c r="H1299" s="8"/>
      <c r="I1299" s="8">
        <v>227</v>
      </c>
      <c r="J1299" s="12" t="s">
        <v>578</v>
      </c>
    </row>
    <row r="1300" spans="1:10" ht="11.25" customHeight="1" x14ac:dyDescent="0.2">
      <c r="A1300" s="7"/>
      <c r="B1300" s="21"/>
      <c r="C1300" s="22"/>
      <c r="D1300" s="9" t="s">
        <v>10</v>
      </c>
      <c r="E1300" s="10"/>
      <c r="F1300" s="10"/>
      <c r="G1300" s="11" t="s">
        <v>10</v>
      </c>
      <c r="H1300" s="8"/>
      <c r="I1300" s="8">
        <v>228</v>
      </c>
      <c r="J1300" s="12" t="s">
        <v>579</v>
      </c>
    </row>
    <row r="1301" spans="1:10" ht="11.25" customHeight="1" x14ac:dyDescent="0.2">
      <c r="A1301" s="7"/>
      <c r="B1301" s="21"/>
      <c r="C1301" s="22"/>
      <c r="D1301" s="9" t="s">
        <v>10</v>
      </c>
      <c r="E1301" s="10"/>
      <c r="F1301" s="10"/>
      <c r="G1301" s="11" t="s">
        <v>10</v>
      </c>
      <c r="H1301" s="8"/>
      <c r="I1301" s="8">
        <v>229</v>
      </c>
      <c r="J1301" s="12" t="s">
        <v>580</v>
      </c>
    </row>
    <row r="1302" spans="1:10" ht="11.25" customHeight="1" x14ac:dyDescent="0.2">
      <c r="A1302" s="7"/>
      <c r="B1302" s="21"/>
      <c r="C1302" s="22"/>
      <c r="D1302" s="9" t="s">
        <v>10</v>
      </c>
      <c r="E1302" s="10"/>
      <c r="F1302" s="10"/>
      <c r="G1302" s="11" t="s">
        <v>10</v>
      </c>
      <c r="H1302" s="8"/>
      <c r="I1302" s="8">
        <v>230</v>
      </c>
      <c r="J1302" s="12" t="s">
        <v>581</v>
      </c>
    </row>
    <row r="1303" spans="1:10" ht="11.25" customHeight="1" x14ac:dyDescent="0.2">
      <c r="A1303" s="7"/>
      <c r="B1303" s="21"/>
      <c r="C1303" s="22"/>
      <c r="D1303" s="9" t="s">
        <v>10</v>
      </c>
      <c r="E1303" s="10"/>
      <c r="F1303" s="10"/>
      <c r="G1303" s="11" t="s">
        <v>10</v>
      </c>
      <c r="H1303" s="8"/>
      <c r="I1303" s="8">
        <v>231</v>
      </c>
      <c r="J1303" s="12" t="s">
        <v>582</v>
      </c>
    </row>
    <row r="1304" spans="1:10" ht="11.25" customHeight="1" x14ac:dyDescent="0.2">
      <c r="A1304" s="7"/>
      <c r="B1304" s="21"/>
      <c r="C1304" s="22"/>
      <c r="D1304" s="9" t="s">
        <v>10</v>
      </c>
      <c r="E1304" s="10"/>
      <c r="F1304" s="10"/>
      <c r="G1304" s="11" t="s">
        <v>10</v>
      </c>
      <c r="H1304" s="8"/>
      <c r="I1304" s="8">
        <v>232</v>
      </c>
      <c r="J1304" s="12" t="s">
        <v>583</v>
      </c>
    </row>
    <row r="1305" spans="1:10" ht="11.25" customHeight="1" x14ac:dyDescent="0.2">
      <c r="A1305" s="7"/>
      <c r="B1305" s="21"/>
      <c r="C1305" s="22"/>
      <c r="D1305" s="9" t="s">
        <v>10</v>
      </c>
      <c r="E1305" s="10"/>
      <c r="F1305" s="10"/>
      <c r="G1305" s="11" t="s">
        <v>10</v>
      </c>
      <c r="H1305" s="8"/>
      <c r="I1305" s="8">
        <v>233</v>
      </c>
      <c r="J1305" s="12" t="s">
        <v>584</v>
      </c>
    </row>
    <row r="1306" spans="1:10" ht="11.25" customHeight="1" x14ac:dyDescent="0.2">
      <c r="A1306" s="7"/>
      <c r="B1306" s="21"/>
      <c r="C1306" s="22"/>
      <c r="D1306" s="9" t="s">
        <v>10</v>
      </c>
      <c r="E1306" s="10"/>
      <c r="F1306" s="10"/>
      <c r="G1306" s="11" t="s">
        <v>10</v>
      </c>
      <c r="H1306" s="8"/>
      <c r="I1306" s="8">
        <v>234</v>
      </c>
      <c r="J1306" s="12" t="s">
        <v>585</v>
      </c>
    </row>
    <row r="1307" spans="1:10" ht="11.25" customHeight="1" x14ac:dyDescent="0.2">
      <c r="A1307" s="7"/>
      <c r="B1307" s="21"/>
      <c r="C1307" s="22"/>
      <c r="D1307" s="9" t="s">
        <v>10</v>
      </c>
      <c r="E1307" s="10"/>
      <c r="F1307" s="10"/>
      <c r="G1307" s="11" t="s">
        <v>10</v>
      </c>
      <c r="H1307" s="8"/>
      <c r="I1307" s="8">
        <v>235</v>
      </c>
      <c r="J1307" s="12" t="s">
        <v>586</v>
      </c>
    </row>
    <row r="1308" spans="1:10" ht="11.25" customHeight="1" x14ac:dyDescent="0.2">
      <c r="A1308" s="7"/>
      <c r="B1308" s="21"/>
      <c r="C1308" s="22"/>
      <c r="D1308" s="9" t="s">
        <v>10</v>
      </c>
      <c r="E1308" s="10"/>
      <c r="F1308" s="10"/>
      <c r="G1308" s="11" t="s">
        <v>10</v>
      </c>
      <c r="H1308" s="8"/>
      <c r="I1308" s="8">
        <v>236</v>
      </c>
      <c r="J1308" s="12" t="s">
        <v>587</v>
      </c>
    </row>
    <row r="1309" spans="1:10" ht="11.25" customHeight="1" x14ac:dyDescent="0.2">
      <c r="A1309" s="7"/>
      <c r="B1309" s="21"/>
      <c r="C1309" s="22"/>
      <c r="D1309" s="9" t="s">
        <v>10</v>
      </c>
      <c r="E1309" s="10"/>
      <c r="F1309" s="10"/>
      <c r="G1309" s="11" t="s">
        <v>10</v>
      </c>
      <c r="H1309" s="8"/>
      <c r="I1309" s="8">
        <v>237</v>
      </c>
      <c r="J1309" s="12" t="s">
        <v>588</v>
      </c>
    </row>
    <row r="1310" spans="1:10" ht="11.25" customHeight="1" x14ac:dyDescent="0.2">
      <c r="A1310" s="7"/>
      <c r="B1310" s="21"/>
      <c r="C1310" s="22"/>
      <c r="D1310" s="9" t="s">
        <v>10</v>
      </c>
      <c r="E1310" s="10"/>
      <c r="F1310" s="10"/>
      <c r="G1310" s="11" t="s">
        <v>10</v>
      </c>
      <c r="H1310" s="8"/>
      <c r="I1310" s="8">
        <v>238</v>
      </c>
      <c r="J1310" s="12" t="s">
        <v>589</v>
      </c>
    </row>
    <row r="1311" spans="1:10" ht="11.25" customHeight="1" x14ac:dyDescent="0.2">
      <c r="A1311" s="7"/>
      <c r="B1311" s="21"/>
      <c r="C1311" s="22"/>
      <c r="D1311" s="9" t="s">
        <v>10</v>
      </c>
      <c r="E1311" s="10"/>
      <c r="F1311" s="10"/>
      <c r="G1311" s="11" t="s">
        <v>10</v>
      </c>
      <c r="H1311" s="8"/>
      <c r="I1311" s="8">
        <v>239</v>
      </c>
      <c r="J1311" s="12" t="s">
        <v>590</v>
      </c>
    </row>
    <row r="1312" spans="1:10" ht="11.25" customHeight="1" x14ac:dyDescent="0.2">
      <c r="A1312" s="7"/>
      <c r="B1312" s="21"/>
      <c r="C1312" s="22"/>
      <c r="D1312" s="9" t="s">
        <v>10</v>
      </c>
      <c r="E1312" s="10"/>
      <c r="F1312" s="10"/>
      <c r="G1312" s="11" t="s">
        <v>10</v>
      </c>
      <c r="H1312" s="8"/>
      <c r="I1312" s="8">
        <v>240</v>
      </c>
      <c r="J1312" s="12" t="s">
        <v>591</v>
      </c>
    </row>
    <row r="1313" spans="1:10" ht="11.25" customHeight="1" x14ac:dyDescent="0.2">
      <c r="A1313" s="7"/>
      <c r="B1313" s="21"/>
      <c r="C1313" s="22"/>
      <c r="D1313" s="9" t="s">
        <v>10</v>
      </c>
      <c r="E1313" s="10"/>
      <c r="F1313" s="10"/>
      <c r="G1313" s="11" t="s">
        <v>10</v>
      </c>
      <c r="H1313" s="8"/>
      <c r="I1313" s="8">
        <v>241</v>
      </c>
      <c r="J1313" s="12" t="s">
        <v>592</v>
      </c>
    </row>
    <row r="1314" spans="1:10" ht="11.25" customHeight="1" x14ac:dyDescent="0.2">
      <c r="A1314" s="7"/>
      <c r="B1314" s="21"/>
      <c r="C1314" s="22"/>
      <c r="D1314" s="9" t="s">
        <v>10</v>
      </c>
      <c r="E1314" s="10"/>
      <c r="F1314" s="10"/>
      <c r="G1314" s="11" t="s">
        <v>10</v>
      </c>
      <c r="H1314" s="8"/>
      <c r="I1314" s="8">
        <v>242</v>
      </c>
      <c r="J1314" s="12" t="s">
        <v>593</v>
      </c>
    </row>
    <row r="1315" spans="1:10" ht="11.25" customHeight="1" x14ac:dyDescent="0.2">
      <c r="A1315" s="7"/>
      <c r="B1315" s="21"/>
      <c r="C1315" s="22"/>
      <c r="D1315" s="9" t="s">
        <v>10</v>
      </c>
      <c r="E1315" s="10"/>
      <c r="F1315" s="10"/>
      <c r="G1315" s="11" t="s">
        <v>10</v>
      </c>
      <c r="H1315" s="8"/>
      <c r="I1315" s="8">
        <v>243</v>
      </c>
      <c r="J1315" s="12" t="s">
        <v>594</v>
      </c>
    </row>
    <row r="1316" spans="1:10" ht="11.25" customHeight="1" x14ac:dyDescent="0.2">
      <c r="A1316" s="7"/>
      <c r="B1316" s="21"/>
      <c r="C1316" s="22"/>
      <c r="D1316" s="9" t="s">
        <v>10</v>
      </c>
      <c r="E1316" s="10"/>
      <c r="F1316" s="10"/>
      <c r="G1316" s="11" t="s">
        <v>10</v>
      </c>
      <c r="H1316" s="8"/>
      <c r="I1316" s="8">
        <v>244</v>
      </c>
      <c r="J1316" s="12" t="s">
        <v>595</v>
      </c>
    </row>
    <row r="1317" spans="1:10" ht="11.25" customHeight="1" x14ac:dyDescent="0.2">
      <c r="A1317" s="7"/>
      <c r="B1317" s="21"/>
      <c r="C1317" s="22"/>
      <c r="D1317" s="9" t="s">
        <v>10</v>
      </c>
      <c r="E1317" s="10"/>
      <c r="F1317" s="10"/>
      <c r="G1317" s="11" t="s">
        <v>10</v>
      </c>
      <c r="H1317" s="8"/>
      <c r="I1317" s="8">
        <v>245</v>
      </c>
      <c r="J1317" s="12" t="s">
        <v>596</v>
      </c>
    </row>
    <row r="1318" spans="1:10" ht="11.25" customHeight="1" x14ac:dyDescent="0.2">
      <c r="A1318" s="7"/>
      <c r="B1318" s="21"/>
      <c r="C1318" s="22"/>
      <c r="D1318" s="9" t="s">
        <v>10</v>
      </c>
      <c r="E1318" s="10"/>
      <c r="F1318" s="10"/>
      <c r="G1318" s="11" t="s">
        <v>10</v>
      </c>
      <c r="H1318" s="8"/>
      <c r="I1318" s="8">
        <v>246</v>
      </c>
      <c r="J1318" s="12" t="s">
        <v>597</v>
      </c>
    </row>
    <row r="1319" spans="1:10" ht="11.25" customHeight="1" x14ac:dyDescent="0.2">
      <c r="A1319" s="7"/>
      <c r="B1319" s="21"/>
      <c r="C1319" s="22"/>
      <c r="D1319" s="9" t="s">
        <v>10</v>
      </c>
      <c r="E1319" s="10"/>
      <c r="F1319" s="10"/>
      <c r="G1319" s="11" t="s">
        <v>10</v>
      </c>
      <c r="H1319" s="8"/>
      <c r="I1319" s="8">
        <v>247</v>
      </c>
      <c r="J1319" s="12" t="s">
        <v>598</v>
      </c>
    </row>
    <row r="1320" spans="1:10" ht="11.25" customHeight="1" x14ac:dyDescent="0.2">
      <c r="A1320" s="7"/>
      <c r="B1320" s="21"/>
      <c r="C1320" s="22"/>
      <c r="D1320" s="9" t="s">
        <v>10</v>
      </c>
      <c r="E1320" s="10"/>
      <c r="F1320" s="10"/>
      <c r="G1320" s="11" t="s">
        <v>10</v>
      </c>
      <c r="H1320" s="8"/>
      <c r="I1320" s="8">
        <v>248</v>
      </c>
      <c r="J1320" s="12" t="s">
        <v>599</v>
      </c>
    </row>
    <row r="1321" spans="1:10" ht="11.25" customHeight="1" x14ac:dyDescent="0.2">
      <c r="A1321" s="7"/>
      <c r="B1321" s="21"/>
      <c r="C1321" s="22"/>
      <c r="D1321" s="9" t="s">
        <v>10</v>
      </c>
      <c r="E1321" s="10"/>
      <c r="F1321" s="10"/>
      <c r="G1321" s="11" t="s">
        <v>10</v>
      </c>
      <c r="H1321" s="8"/>
      <c r="I1321" s="8">
        <v>249</v>
      </c>
      <c r="J1321" s="12" t="s">
        <v>600</v>
      </c>
    </row>
    <row r="1322" spans="1:10" ht="11.25" customHeight="1" x14ac:dyDescent="0.2">
      <c r="A1322" s="7"/>
      <c r="B1322" s="21"/>
      <c r="C1322" s="22"/>
      <c r="D1322" s="9" t="s">
        <v>10</v>
      </c>
      <c r="E1322" s="10"/>
      <c r="F1322" s="10"/>
      <c r="G1322" s="11" t="s">
        <v>10</v>
      </c>
      <c r="H1322" s="8"/>
      <c r="I1322" s="8">
        <v>250</v>
      </c>
      <c r="J1322" s="12" t="s">
        <v>601</v>
      </c>
    </row>
    <row r="1323" spans="1:10" ht="11.25" customHeight="1" x14ac:dyDescent="0.2">
      <c r="A1323" s="7"/>
      <c r="B1323" s="21"/>
      <c r="C1323" s="22"/>
      <c r="D1323" s="9" t="s">
        <v>10</v>
      </c>
      <c r="E1323" s="10"/>
      <c r="F1323" s="10"/>
      <c r="G1323" s="11" t="s">
        <v>10</v>
      </c>
      <c r="H1323" s="8"/>
      <c r="I1323" s="8">
        <v>251</v>
      </c>
      <c r="J1323" s="12" t="s">
        <v>602</v>
      </c>
    </row>
    <row r="1324" spans="1:10" ht="11.25" customHeight="1" x14ac:dyDescent="0.2">
      <c r="A1324" s="7"/>
      <c r="B1324" s="21"/>
      <c r="C1324" s="22"/>
      <c r="D1324" s="9" t="s">
        <v>10</v>
      </c>
      <c r="E1324" s="10"/>
      <c r="F1324" s="10"/>
      <c r="G1324" s="11" t="s">
        <v>10</v>
      </c>
      <c r="H1324" s="8"/>
      <c r="I1324" s="8">
        <v>252</v>
      </c>
      <c r="J1324" s="12" t="s">
        <v>603</v>
      </c>
    </row>
    <row r="1325" spans="1:10" ht="11.25" customHeight="1" x14ac:dyDescent="0.2">
      <c r="A1325" s="7"/>
      <c r="B1325" s="21"/>
      <c r="C1325" s="22"/>
      <c r="D1325" s="9" t="s">
        <v>10</v>
      </c>
      <c r="E1325" s="10"/>
      <c r="F1325" s="10"/>
      <c r="G1325" s="11" t="s">
        <v>10</v>
      </c>
      <c r="H1325" s="8"/>
      <c r="I1325" s="8">
        <v>253</v>
      </c>
      <c r="J1325" s="12" t="s">
        <v>604</v>
      </c>
    </row>
    <row r="1326" spans="1:10" ht="11.25" customHeight="1" x14ac:dyDescent="0.2">
      <c r="A1326" s="7"/>
      <c r="B1326" s="21"/>
      <c r="C1326" s="22"/>
      <c r="D1326" s="9" t="s">
        <v>10</v>
      </c>
      <c r="E1326" s="10"/>
      <c r="F1326" s="10"/>
      <c r="G1326" s="11" t="s">
        <v>10</v>
      </c>
      <c r="H1326" s="8"/>
      <c r="I1326" s="8">
        <v>254</v>
      </c>
      <c r="J1326" s="12" t="s">
        <v>605</v>
      </c>
    </row>
    <row r="1327" spans="1:10" ht="11.25" customHeight="1" x14ac:dyDescent="0.2">
      <c r="A1327" s="7"/>
      <c r="B1327" s="21"/>
      <c r="C1327" s="22"/>
      <c r="D1327" s="9" t="s">
        <v>10</v>
      </c>
      <c r="E1327" s="10"/>
      <c r="F1327" s="10"/>
      <c r="G1327" s="11" t="s">
        <v>10</v>
      </c>
      <c r="H1327" s="8"/>
      <c r="I1327" s="8">
        <v>255</v>
      </c>
      <c r="J1327" s="12" t="s">
        <v>606</v>
      </c>
    </row>
    <row r="1328" spans="1:10" ht="11.25" customHeight="1" x14ac:dyDescent="0.2">
      <c r="A1328" s="7"/>
      <c r="B1328" s="21"/>
      <c r="C1328" s="22"/>
      <c r="D1328" s="9" t="s">
        <v>10</v>
      </c>
      <c r="E1328" s="10"/>
      <c r="F1328" s="10"/>
      <c r="G1328" s="11" t="s">
        <v>10</v>
      </c>
      <c r="H1328" s="8"/>
      <c r="I1328" s="8">
        <v>256</v>
      </c>
      <c r="J1328" s="12" t="s">
        <v>607</v>
      </c>
    </row>
    <row r="1329" spans="1:10" ht="11.25" customHeight="1" x14ac:dyDescent="0.2">
      <c r="A1329" s="7"/>
      <c r="B1329" s="21"/>
      <c r="C1329" s="22"/>
      <c r="D1329" s="9" t="s">
        <v>10</v>
      </c>
      <c r="E1329" s="10"/>
      <c r="F1329" s="10"/>
      <c r="G1329" s="11" t="s">
        <v>10</v>
      </c>
      <c r="H1329" s="8"/>
      <c r="I1329" s="8">
        <v>257</v>
      </c>
      <c r="J1329" s="12" t="s">
        <v>608</v>
      </c>
    </row>
    <row r="1330" spans="1:10" ht="11.25" customHeight="1" x14ac:dyDescent="0.2">
      <c r="A1330" s="7"/>
      <c r="B1330" s="21"/>
      <c r="C1330" s="22"/>
      <c r="D1330" s="9" t="s">
        <v>10</v>
      </c>
      <c r="E1330" s="10"/>
      <c r="F1330" s="10"/>
      <c r="G1330" s="11" t="s">
        <v>10</v>
      </c>
      <c r="H1330" s="8"/>
      <c r="I1330" s="8">
        <v>258</v>
      </c>
      <c r="J1330" s="12" t="s">
        <v>609</v>
      </c>
    </row>
    <row r="1331" spans="1:10" ht="11.25" customHeight="1" x14ac:dyDescent="0.2">
      <c r="A1331" s="7"/>
      <c r="B1331" s="21"/>
      <c r="C1331" s="22"/>
      <c r="D1331" s="9" t="s">
        <v>10</v>
      </c>
      <c r="E1331" s="10"/>
      <c r="F1331" s="10"/>
      <c r="G1331" s="11" t="s">
        <v>10</v>
      </c>
      <c r="H1331" s="8"/>
      <c r="I1331" s="8">
        <v>259</v>
      </c>
      <c r="J1331" s="12" t="s">
        <v>610</v>
      </c>
    </row>
    <row r="1332" spans="1:10" ht="11.25" customHeight="1" x14ac:dyDescent="0.2">
      <c r="A1332" s="7"/>
      <c r="B1332" s="21"/>
      <c r="C1332" s="22"/>
      <c r="D1332" s="9" t="s">
        <v>10</v>
      </c>
      <c r="E1332" s="10"/>
      <c r="F1332" s="10"/>
      <c r="G1332" s="11" t="s">
        <v>10</v>
      </c>
      <c r="H1332" s="8"/>
      <c r="I1332" s="8">
        <v>260</v>
      </c>
      <c r="J1332" s="12" t="s">
        <v>611</v>
      </c>
    </row>
    <row r="1333" spans="1:10" ht="11.25" customHeight="1" x14ac:dyDescent="0.2">
      <c r="A1333" s="7"/>
      <c r="B1333" s="21"/>
      <c r="C1333" s="22"/>
      <c r="D1333" s="9" t="s">
        <v>10</v>
      </c>
      <c r="E1333" s="10"/>
      <c r="F1333" s="10"/>
      <c r="G1333" s="11" t="s">
        <v>10</v>
      </c>
      <c r="H1333" s="8"/>
      <c r="I1333" s="8">
        <v>261</v>
      </c>
      <c r="J1333" s="12" t="s">
        <v>612</v>
      </c>
    </row>
    <row r="1334" spans="1:10" ht="11.25" customHeight="1" x14ac:dyDescent="0.2">
      <c r="A1334" s="7"/>
      <c r="B1334" s="21"/>
      <c r="C1334" s="22"/>
      <c r="D1334" s="9" t="s">
        <v>10</v>
      </c>
      <c r="E1334" s="10"/>
      <c r="F1334" s="10"/>
      <c r="G1334" s="11" t="s">
        <v>10</v>
      </c>
      <c r="H1334" s="8"/>
      <c r="I1334" s="8">
        <v>262</v>
      </c>
      <c r="J1334" s="12" t="s">
        <v>613</v>
      </c>
    </row>
    <row r="1335" spans="1:10" ht="11.25" customHeight="1" x14ac:dyDescent="0.2">
      <c r="A1335" s="7"/>
      <c r="B1335" s="21"/>
      <c r="C1335" s="22"/>
      <c r="D1335" s="9" t="s">
        <v>10</v>
      </c>
      <c r="E1335" s="10"/>
      <c r="F1335" s="10"/>
      <c r="G1335" s="11" t="s">
        <v>10</v>
      </c>
      <c r="H1335" s="8"/>
      <c r="I1335" s="8">
        <v>263</v>
      </c>
      <c r="J1335" s="12" t="s">
        <v>614</v>
      </c>
    </row>
    <row r="1336" spans="1:10" ht="11.25" customHeight="1" x14ac:dyDescent="0.2">
      <c r="A1336" s="7"/>
      <c r="B1336" s="21"/>
      <c r="C1336" s="22"/>
      <c r="D1336" s="9" t="s">
        <v>10</v>
      </c>
      <c r="E1336" s="10"/>
      <c r="F1336" s="10"/>
      <c r="G1336" s="11" t="s">
        <v>10</v>
      </c>
      <c r="H1336" s="8"/>
      <c r="I1336" s="8">
        <v>264</v>
      </c>
      <c r="J1336" s="12" t="s">
        <v>615</v>
      </c>
    </row>
    <row r="1337" spans="1:10" ht="11.25" customHeight="1" x14ac:dyDescent="0.2">
      <c r="A1337" s="7"/>
      <c r="B1337" s="21"/>
      <c r="C1337" s="22"/>
      <c r="D1337" s="9" t="s">
        <v>10</v>
      </c>
      <c r="E1337" s="10"/>
      <c r="F1337" s="10"/>
      <c r="G1337" s="11" t="s">
        <v>10</v>
      </c>
      <c r="H1337" s="8"/>
      <c r="I1337" s="8">
        <v>265</v>
      </c>
      <c r="J1337" s="12" t="s">
        <v>616</v>
      </c>
    </row>
    <row r="1338" spans="1:10" ht="11.25" customHeight="1" x14ac:dyDescent="0.2">
      <c r="A1338" s="7" t="s">
        <v>2542</v>
      </c>
      <c r="B1338" s="21" t="s">
        <v>1691</v>
      </c>
      <c r="C1338" s="22">
        <v>554</v>
      </c>
      <c r="D1338" s="9" t="s">
        <v>1692</v>
      </c>
      <c r="E1338" s="10" t="s">
        <v>1693</v>
      </c>
      <c r="F1338" s="10" t="s">
        <v>1694</v>
      </c>
      <c r="G1338" s="11" t="s">
        <v>629</v>
      </c>
      <c r="H1338" s="8">
        <v>53</v>
      </c>
      <c r="I1338" s="8">
        <v>1</v>
      </c>
      <c r="J1338" s="12" t="s">
        <v>112</v>
      </c>
    </row>
    <row r="1339" spans="1:10" ht="11.25" customHeight="1" x14ac:dyDescent="0.2">
      <c r="A1339" s="7" t="s">
        <v>2542</v>
      </c>
      <c r="B1339" s="21" t="s">
        <v>1695</v>
      </c>
      <c r="C1339" s="22">
        <v>555</v>
      </c>
      <c r="D1339" s="9" t="s">
        <v>1696</v>
      </c>
      <c r="E1339" s="10"/>
      <c r="F1339" s="10"/>
      <c r="G1339" s="11" t="s">
        <v>10</v>
      </c>
      <c r="H1339" s="8"/>
      <c r="I1339" s="8">
        <v>2</v>
      </c>
      <c r="J1339" s="12" t="s">
        <v>113</v>
      </c>
    </row>
    <row r="1340" spans="1:10" ht="11.25" customHeight="1" x14ac:dyDescent="0.2">
      <c r="A1340" s="7" t="s">
        <v>2542</v>
      </c>
      <c r="B1340" s="21" t="s">
        <v>1697</v>
      </c>
      <c r="C1340" s="22">
        <v>556</v>
      </c>
      <c r="D1340" s="9" t="s">
        <v>1698</v>
      </c>
      <c r="E1340" s="10"/>
      <c r="F1340" s="10"/>
      <c r="G1340" s="11" t="s">
        <v>10</v>
      </c>
      <c r="H1340" s="8"/>
      <c r="I1340" s="8">
        <v>3</v>
      </c>
      <c r="J1340" s="12" t="s">
        <v>114</v>
      </c>
    </row>
    <row r="1341" spans="1:10" ht="11.25" customHeight="1" x14ac:dyDescent="0.2">
      <c r="A1341" s="7" t="s">
        <v>2542</v>
      </c>
      <c r="B1341" s="21" t="s">
        <v>1699</v>
      </c>
      <c r="C1341" s="22">
        <v>557</v>
      </c>
      <c r="D1341" s="9" t="s">
        <v>1700</v>
      </c>
      <c r="E1341" s="10"/>
      <c r="F1341" s="10"/>
      <c r="G1341" s="11" t="s">
        <v>10</v>
      </c>
      <c r="H1341" s="8"/>
      <c r="I1341" s="8">
        <v>4</v>
      </c>
      <c r="J1341" s="12" t="s">
        <v>115</v>
      </c>
    </row>
    <row r="1342" spans="1:10" ht="11.25" customHeight="1" x14ac:dyDescent="0.2">
      <c r="A1342" s="7" t="s">
        <v>2542</v>
      </c>
      <c r="B1342" s="21" t="s">
        <v>1701</v>
      </c>
      <c r="C1342" s="22">
        <v>558</v>
      </c>
      <c r="D1342" s="9" t="s">
        <v>1702</v>
      </c>
      <c r="E1342" s="10"/>
      <c r="F1342" s="10"/>
      <c r="G1342" s="11" t="s">
        <v>10</v>
      </c>
      <c r="H1342" s="8"/>
      <c r="I1342" s="8">
        <v>5</v>
      </c>
      <c r="J1342" s="12" t="s">
        <v>116</v>
      </c>
    </row>
    <row r="1343" spans="1:10" ht="11.25" customHeight="1" x14ac:dyDescent="0.2">
      <c r="A1343" s="7" t="s">
        <v>2542</v>
      </c>
      <c r="B1343" s="21" t="s">
        <v>1703</v>
      </c>
      <c r="C1343" s="22">
        <v>559</v>
      </c>
      <c r="D1343" s="9" t="s">
        <v>1704</v>
      </c>
      <c r="E1343" s="10"/>
      <c r="F1343" s="10"/>
      <c r="G1343" s="11" t="s">
        <v>10</v>
      </c>
      <c r="H1343" s="8"/>
      <c r="I1343" s="8">
        <v>6</v>
      </c>
      <c r="J1343" s="12" t="s">
        <v>117</v>
      </c>
    </row>
    <row r="1344" spans="1:10" ht="11.25" customHeight="1" x14ac:dyDescent="0.2">
      <c r="A1344" s="7" t="s">
        <v>2542</v>
      </c>
      <c r="B1344" s="21" t="s">
        <v>1705</v>
      </c>
      <c r="C1344" s="22">
        <v>560</v>
      </c>
      <c r="D1344" s="9" t="s">
        <v>1706</v>
      </c>
      <c r="E1344" s="10"/>
      <c r="F1344" s="10"/>
      <c r="G1344" s="11" t="s">
        <v>10</v>
      </c>
      <c r="H1344" s="8"/>
      <c r="I1344" s="8">
        <v>7</v>
      </c>
      <c r="J1344" s="12" t="s">
        <v>118</v>
      </c>
    </row>
    <row r="1345" spans="1:10" ht="11.25" customHeight="1" x14ac:dyDescent="0.2">
      <c r="A1345" s="7" t="s">
        <v>2542</v>
      </c>
      <c r="B1345" s="21" t="s">
        <v>1707</v>
      </c>
      <c r="C1345" s="22">
        <v>561</v>
      </c>
      <c r="D1345" s="9" t="s">
        <v>1708</v>
      </c>
      <c r="E1345" s="10"/>
      <c r="F1345" s="10"/>
      <c r="G1345" s="11" t="s">
        <v>10</v>
      </c>
      <c r="H1345" s="8"/>
      <c r="I1345" s="8">
        <v>8</v>
      </c>
      <c r="J1345" s="12" t="s">
        <v>119</v>
      </c>
    </row>
    <row r="1346" spans="1:10" ht="11.25" customHeight="1" x14ac:dyDescent="0.2">
      <c r="A1346" s="7" t="s">
        <v>2542</v>
      </c>
      <c r="B1346" s="21" t="s">
        <v>1709</v>
      </c>
      <c r="C1346" s="22">
        <v>562</v>
      </c>
      <c r="D1346" s="9" t="s">
        <v>1710</v>
      </c>
      <c r="E1346" s="10"/>
      <c r="F1346" s="10"/>
      <c r="G1346" s="11" t="s">
        <v>10</v>
      </c>
      <c r="H1346" s="8"/>
      <c r="I1346" s="8">
        <v>9</v>
      </c>
      <c r="J1346" s="12" t="s">
        <v>120</v>
      </c>
    </row>
    <row r="1347" spans="1:10" ht="11.25" customHeight="1" x14ac:dyDescent="0.2">
      <c r="A1347" s="7" t="s">
        <v>2542</v>
      </c>
      <c r="B1347" s="21" t="s">
        <v>1711</v>
      </c>
      <c r="C1347" s="22">
        <v>563</v>
      </c>
      <c r="D1347" s="9" t="s">
        <v>1712</v>
      </c>
      <c r="E1347" s="10"/>
      <c r="F1347" s="10"/>
      <c r="G1347" s="11" t="s">
        <v>10</v>
      </c>
      <c r="H1347" s="8"/>
      <c r="I1347" s="8">
        <v>10</v>
      </c>
      <c r="J1347" s="12" t="s">
        <v>121</v>
      </c>
    </row>
    <row r="1348" spans="1:10" ht="11.25" customHeight="1" x14ac:dyDescent="0.2">
      <c r="A1348" s="7" t="s">
        <v>2542</v>
      </c>
      <c r="B1348" s="21" t="s">
        <v>1713</v>
      </c>
      <c r="C1348" s="22">
        <v>564</v>
      </c>
      <c r="D1348" s="9" t="s">
        <v>1714</v>
      </c>
      <c r="E1348" s="10"/>
      <c r="F1348" s="10"/>
      <c r="G1348" s="11" t="s">
        <v>10</v>
      </c>
      <c r="H1348" s="8"/>
      <c r="I1348" s="8">
        <v>11</v>
      </c>
      <c r="J1348" s="12" t="s">
        <v>122</v>
      </c>
    </row>
    <row r="1349" spans="1:10" ht="11.25" customHeight="1" x14ac:dyDescent="0.2">
      <c r="A1349" s="7" t="s">
        <v>2542</v>
      </c>
      <c r="B1349" s="21" t="s">
        <v>1715</v>
      </c>
      <c r="C1349" s="22">
        <v>565</v>
      </c>
      <c r="D1349" s="9" t="s">
        <v>1716</v>
      </c>
      <c r="E1349" s="10"/>
      <c r="F1349" s="10"/>
      <c r="G1349" s="11" t="s">
        <v>10</v>
      </c>
      <c r="H1349" s="8"/>
      <c r="I1349" s="8">
        <v>12</v>
      </c>
      <c r="J1349" s="12" t="s">
        <v>123</v>
      </c>
    </row>
    <row r="1350" spans="1:10" ht="11.25" customHeight="1" x14ac:dyDescent="0.2">
      <c r="A1350" s="7" t="s">
        <v>2542</v>
      </c>
      <c r="B1350" s="21" t="s">
        <v>1717</v>
      </c>
      <c r="C1350" s="22">
        <v>566</v>
      </c>
      <c r="D1350" s="9" t="s">
        <v>1718</v>
      </c>
      <c r="E1350" s="10"/>
      <c r="F1350" s="10"/>
      <c r="G1350" s="11" t="s">
        <v>10</v>
      </c>
      <c r="H1350" s="8"/>
      <c r="I1350" s="8">
        <v>13</v>
      </c>
      <c r="J1350" s="12" t="s">
        <v>124</v>
      </c>
    </row>
    <row r="1351" spans="1:10" ht="11.25" customHeight="1" x14ac:dyDescent="0.2">
      <c r="A1351" s="7" t="s">
        <v>2542</v>
      </c>
      <c r="B1351" s="21" t="s">
        <v>1719</v>
      </c>
      <c r="C1351" s="22">
        <v>567</v>
      </c>
      <c r="D1351" s="9" t="s">
        <v>1720</v>
      </c>
      <c r="E1351" s="10"/>
      <c r="F1351" s="10"/>
      <c r="G1351" s="11" t="s">
        <v>10</v>
      </c>
      <c r="H1351" s="8"/>
      <c r="I1351" s="8">
        <v>14</v>
      </c>
      <c r="J1351" s="12" t="s">
        <v>125</v>
      </c>
    </row>
    <row r="1352" spans="1:10" ht="11.25" customHeight="1" x14ac:dyDescent="0.2">
      <c r="A1352" s="7" t="s">
        <v>2542</v>
      </c>
      <c r="B1352" s="21" t="s">
        <v>1721</v>
      </c>
      <c r="C1352" s="22">
        <v>568</v>
      </c>
      <c r="D1352" s="9" t="s">
        <v>1722</v>
      </c>
      <c r="E1352" s="10"/>
      <c r="F1352" s="10"/>
      <c r="G1352" s="11" t="s">
        <v>10</v>
      </c>
      <c r="H1352" s="8"/>
      <c r="I1352" s="8">
        <v>15</v>
      </c>
      <c r="J1352" s="12" t="s">
        <v>126</v>
      </c>
    </row>
    <row r="1353" spans="1:10" ht="11.25" customHeight="1" x14ac:dyDescent="0.2">
      <c r="A1353" s="7" t="s">
        <v>2542</v>
      </c>
      <c r="B1353" s="21" t="s">
        <v>1723</v>
      </c>
      <c r="C1353" s="22">
        <v>569</v>
      </c>
      <c r="D1353" s="9" t="s">
        <v>1724</v>
      </c>
      <c r="E1353" s="10"/>
      <c r="F1353" s="10"/>
      <c r="G1353" s="11" t="s">
        <v>10</v>
      </c>
      <c r="H1353" s="8"/>
      <c r="I1353" s="8">
        <v>16</v>
      </c>
      <c r="J1353" s="12" t="s">
        <v>127</v>
      </c>
    </row>
    <row r="1354" spans="1:10" ht="11.25" customHeight="1" x14ac:dyDescent="0.2">
      <c r="A1354" s="7" t="s">
        <v>2542</v>
      </c>
      <c r="B1354" s="21" t="s">
        <v>1725</v>
      </c>
      <c r="C1354" s="22">
        <v>570</v>
      </c>
      <c r="D1354" s="9" t="s">
        <v>1726</v>
      </c>
      <c r="E1354" s="10"/>
      <c r="F1354" s="10"/>
      <c r="G1354" s="11" t="s">
        <v>10</v>
      </c>
      <c r="H1354" s="8"/>
      <c r="I1354" s="8">
        <v>17</v>
      </c>
      <c r="J1354" s="12" t="s">
        <v>128</v>
      </c>
    </row>
    <row r="1355" spans="1:10" ht="11.25" customHeight="1" x14ac:dyDescent="0.2">
      <c r="A1355" s="7" t="s">
        <v>2542</v>
      </c>
      <c r="B1355" s="21" t="s">
        <v>1727</v>
      </c>
      <c r="C1355" s="22">
        <v>571</v>
      </c>
      <c r="D1355" s="9" t="s">
        <v>1728</v>
      </c>
      <c r="E1355" s="10"/>
      <c r="F1355" s="10"/>
      <c r="G1355" s="11" t="s">
        <v>10</v>
      </c>
      <c r="H1355" s="8"/>
      <c r="I1355" s="8">
        <v>18</v>
      </c>
      <c r="J1355" s="12" t="s">
        <v>129</v>
      </c>
    </row>
    <row r="1356" spans="1:10" ht="11.25" customHeight="1" x14ac:dyDescent="0.2">
      <c r="A1356" s="7" t="s">
        <v>2542</v>
      </c>
      <c r="B1356" s="21" t="s">
        <v>1729</v>
      </c>
      <c r="C1356" s="22">
        <v>572</v>
      </c>
      <c r="D1356" s="9" t="s">
        <v>1730</v>
      </c>
      <c r="E1356" s="10"/>
      <c r="F1356" s="10"/>
      <c r="G1356" s="11" t="s">
        <v>10</v>
      </c>
      <c r="H1356" s="8"/>
      <c r="I1356" s="8">
        <v>19</v>
      </c>
      <c r="J1356" s="12" t="s">
        <v>130</v>
      </c>
    </row>
    <row r="1357" spans="1:10" ht="11.25" customHeight="1" x14ac:dyDescent="0.2">
      <c r="A1357" s="7" t="s">
        <v>2542</v>
      </c>
      <c r="B1357" s="21" t="s">
        <v>1731</v>
      </c>
      <c r="C1357" s="22">
        <v>573</v>
      </c>
      <c r="D1357" s="9" t="s">
        <v>1732</v>
      </c>
      <c r="E1357" s="10"/>
      <c r="F1357" s="10"/>
      <c r="G1357" s="11" t="s">
        <v>10</v>
      </c>
      <c r="H1357" s="8"/>
      <c r="I1357" s="8">
        <v>20</v>
      </c>
      <c r="J1357" s="12" t="s">
        <v>131</v>
      </c>
    </row>
    <row r="1358" spans="1:10" ht="11.25" customHeight="1" x14ac:dyDescent="0.2">
      <c r="A1358" s="7" t="s">
        <v>2542</v>
      </c>
      <c r="B1358" s="21" t="s">
        <v>1733</v>
      </c>
      <c r="C1358" s="22">
        <v>574</v>
      </c>
      <c r="D1358" s="9" t="s">
        <v>1734</v>
      </c>
      <c r="E1358" s="10"/>
      <c r="F1358" s="10"/>
      <c r="G1358" s="11" t="s">
        <v>10</v>
      </c>
      <c r="H1358" s="8"/>
      <c r="I1358" s="8">
        <v>21</v>
      </c>
      <c r="J1358" s="12" t="s">
        <v>132</v>
      </c>
    </row>
    <row r="1359" spans="1:10" ht="11.25" customHeight="1" x14ac:dyDescent="0.2">
      <c r="A1359" s="7" t="s">
        <v>2542</v>
      </c>
      <c r="B1359" s="21" t="s">
        <v>1735</v>
      </c>
      <c r="C1359" s="22">
        <v>575</v>
      </c>
      <c r="D1359" s="9" t="s">
        <v>1736</v>
      </c>
      <c r="E1359" s="10"/>
      <c r="F1359" s="10"/>
      <c r="G1359" s="11" t="s">
        <v>10</v>
      </c>
      <c r="H1359" s="8"/>
      <c r="I1359" s="8">
        <v>22</v>
      </c>
      <c r="J1359" s="12" t="s">
        <v>133</v>
      </c>
    </row>
    <row r="1360" spans="1:10" ht="11.25" customHeight="1" x14ac:dyDescent="0.2">
      <c r="A1360" s="7" t="s">
        <v>2542</v>
      </c>
      <c r="B1360" s="21" t="s">
        <v>1737</v>
      </c>
      <c r="C1360" s="22">
        <v>576</v>
      </c>
      <c r="D1360" s="9" t="s">
        <v>1738</v>
      </c>
      <c r="E1360" s="10"/>
      <c r="F1360" s="10"/>
      <c r="G1360" s="11" t="s">
        <v>10</v>
      </c>
      <c r="H1360" s="8"/>
      <c r="I1360" s="8">
        <v>23</v>
      </c>
      <c r="J1360" s="12" t="s">
        <v>134</v>
      </c>
    </row>
    <row r="1361" spans="1:10" ht="11.25" customHeight="1" x14ac:dyDescent="0.2">
      <c r="A1361" s="7" t="s">
        <v>2542</v>
      </c>
      <c r="B1361" s="21" t="s">
        <v>1739</v>
      </c>
      <c r="C1361" s="22">
        <v>577</v>
      </c>
      <c r="D1361" s="9" t="s">
        <v>1740</v>
      </c>
      <c r="E1361" s="10"/>
      <c r="F1361" s="10"/>
      <c r="G1361" s="11" t="s">
        <v>10</v>
      </c>
      <c r="H1361" s="8"/>
      <c r="I1361" s="8">
        <v>24</v>
      </c>
      <c r="J1361" s="12" t="s">
        <v>135</v>
      </c>
    </row>
    <row r="1362" spans="1:10" ht="11.25" customHeight="1" x14ac:dyDescent="0.2">
      <c r="A1362" s="7" t="s">
        <v>2542</v>
      </c>
      <c r="B1362" s="21" t="s">
        <v>1741</v>
      </c>
      <c r="C1362" s="22">
        <v>578</v>
      </c>
      <c r="D1362" s="9" t="s">
        <v>1742</v>
      </c>
      <c r="E1362" s="10"/>
      <c r="F1362" s="10"/>
      <c r="G1362" s="11" t="s">
        <v>10</v>
      </c>
      <c r="H1362" s="8"/>
      <c r="I1362" s="8">
        <v>25</v>
      </c>
      <c r="J1362" s="12" t="s">
        <v>136</v>
      </c>
    </row>
    <row r="1363" spans="1:10" ht="11.25" customHeight="1" x14ac:dyDescent="0.2">
      <c r="A1363" s="7" t="s">
        <v>2542</v>
      </c>
      <c r="B1363" s="21" t="s">
        <v>1743</v>
      </c>
      <c r="C1363" s="22">
        <v>579</v>
      </c>
      <c r="D1363" s="9" t="s">
        <v>1744</v>
      </c>
      <c r="E1363" s="10"/>
      <c r="F1363" s="10"/>
      <c r="G1363" s="11" t="s">
        <v>10</v>
      </c>
      <c r="H1363" s="8"/>
      <c r="I1363" s="8">
        <v>26</v>
      </c>
      <c r="J1363" s="12" t="s">
        <v>137</v>
      </c>
    </row>
    <row r="1364" spans="1:10" ht="11.25" customHeight="1" x14ac:dyDescent="0.2">
      <c r="A1364" s="7" t="s">
        <v>2542</v>
      </c>
      <c r="B1364" s="21" t="s">
        <v>1745</v>
      </c>
      <c r="C1364" s="22">
        <v>580</v>
      </c>
      <c r="D1364" s="9" t="s">
        <v>1746</v>
      </c>
      <c r="E1364" s="10"/>
      <c r="F1364" s="10"/>
      <c r="G1364" s="11" t="s">
        <v>10</v>
      </c>
      <c r="H1364" s="8"/>
      <c r="I1364" s="8">
        <v>27</v>
      </c>
      <c r="J1364" s="12" t="s">
        <v>138</v>
      </c>
    </row>
    <row r="1365" spans="1:10" ht="11.25" customHeight="1" x14ac:dyDescent="0.2">
      <c r="A1365" s="7" t="s">
        <v>2542</v>
      </c>
      <c r="B1365" s="21" t="s">
        <v>1747</v>
      </c>
      <c r="C1365" s="22">
        <v>581</v>
      </c>
      <c r="D1365" s="9" t="s">
        <v>1748</v>
      </c>
      <c r="E1365" s="10"/>
      <c r="F1365" s="10"/>
      <c r="G1365" s="11" t="s">
        <v>10</v>
      </c>
      <c r="H1365" s="8"/>
      <c r="I1365" s="8">
        <v>28</v>
      </c>
      <c r="J1365" s="12" t="s">
        <v>139</v>
      </c>
    </row>
    <row r="1366" spans="1:10" ht="11.25" customHeight="1" x14ac:dyDescent="0.2">
      <c r="A1366" s="7" t="s">
        <v>2542</v>
      </c>
      <c r="B1366" s="21" t="s">
        <v>1749</v>
      </c>
      <c r="C1366" s="22">
        <v>582</v>
      </c>
      <c r="D1366" s="9" t="s">
        <v>1750</v>
      </c>
      <c r="E1366" s="10"/>
      <c r="F1366" s="10"/>
      <c r="G1366" s="11" t="s">
        <v>10</v>
      </c>
      <c r="H1366" s="8"/>
      <c r="I1366" s="8">
        <v>29</v>
      </c>
      <c r="J1366" s="12" t="s">
        <v>140</v>
      </c>
    </row>
    <row r="1367" spans="1:10" ht="11.25" customHeight="1" x14ac:dyDescent="0.2">
      <c r="A1367" s="7" t="s">
        <v>2542</v>
      </c>
      <c r="B1367" s="21" t="s">
        <v>1751</v>
      </c>
      <c r="C1367" s="22">
        <v>583</v>
      </c>
      <c r="D1367" s="9" t="s">
        <v>1752</v>
      </c>
      <c r="E1367" s="10"/>
      <c r="F1367" s="10"/>
      <c r="G1367" s="11" t="s">
        <v>10</v>
      </c>
      <c r="H1367" s="8"/>
      <c r="I1367" s="8">
        <v>30</v>
      </c>
      <c r="J1367" s="12" t="s">
        <v>141</v>
      </c>
    </row>
    <row r="1368" spans="1:10" ht="11.25" customHeight="1" x14ac:dyDescent="0.2">
      <c r="A1368" s="7" t="s">
        <v>2542</v>
      </c>
      <c r="B1368" s="21" t="s">
        <v>1753</v>
      </c>
      <c r="C1368" s="22">
        <v>584</v>
      </c>
      <c r="D1368" s="9" t="s">
        <v>1754</v>
      </c>
      <c r="E1368" s="10"/>
      <c r="F1368" s="10"/>
      <c r="G1368" s="11" t="s">
        <v>10</v>
      </c>
      <c r="H1368" s="8"/>
      <c r="I1368" s="8">
        <v>31</v>
      </c>
      <c r="J1368" s="12" t="s">
        <v>142</v>
      </c>
    </row>
    <row r="1369" spans="1:10" ht="11.25" customHeight="1" x14ac:dyDescent="0.2">
      <c r="A1369" s="7" t="s">
        <v>2542</v>
      </c>
      <c r="B1369" s="21" t="s">
        <v>1755</v>
      </c>
      <c r="C1369" s="22">
        <v>585</v>
      </c>
      <c r="D1369" s="9" t="s">
        <v>1756</v>
      </c>
      <c r="E1369" s="10"/>
      <c r="F1369" s="10"/>
      <c r="G1369" s="11" t="s">
        <v>10</v>
      </c>
      <c r="H1369" s="8"/>
      <c r="I1369" s="8">
        <v>32</v>
      </c>
      <c r="J1369" s="12" t="s">
        <v>143</v>
      </c>
    </row>
    <row r="1370" spans="1:10" ht="11.25" customHeight="1" x14ac:dyDescent="0.2">
      <c r="A1370" s="7" t="s">
        <v>2542</v>
      </c>
      <c r="B1370" s="21" t="s">
        <v>1757</v>
      </c>
      <c r="C1370" s="22">
        <v>586</v>
      </c>
      <c r="D1370" s="9" t="s">
        <v>1758</v>
      </c>
      <c r="E1370" s="10"/>
      <c r="F1370" s="10"/>
      <c r="G1370" s="11" t="s">
        <v>10</v>
      </c>
      <c r="H1370" s="8"/>
      <c r="I1370" s="8">
        <v>33</v>
      </c>
      <c r="J1370" s="12" t="s">
        <v>144</v>
      </c>
    </row>
    <row r="1371" spans="1:10" ht="11.25" customHeight="1" x14ac:dyDescent="0.2">
      <c r="A1371" s="7" t="s">
        <v>2542</v>
      </c>
      <c r="B1371" s="21" t="s">
        <v>1759</v>
      </c>
      <c r="C1371" s="22">
        <v>587</v>
      </c>
      <c r="D1371" s="9" t="s">
        <v>1760</v>
      </c>
      <c r="E1371" s="10"/>
      <c r="F1371" s="10"/>
      <c r="G1371" s="11" t="s">
        <v>10</v>
      </c>
      <c r="H1371" s="8"/>
      <c r="I1371" s="8">
        <v>34</v>
      </c>
      <c r="J1371" s="12" t="s">
        <v>145</v>
      </c>
    </row>
    <row r="1372" spans="1:10" ht="11.25" customHeight="1" x14ac:dyDescent="0.2">
      <c r="A1372" s="7" t="s">
        <v>2542</v>
      </c>
      <c r="B1372" s="21" t="s">
        <v>1761</v>
      </c>
      <c r="C1372" s="22">
        <v>588</v>
      </c>
      <c r="D1372" s="9" t="s">
        <v>1762</v>
      </c>
      <c r="E1372" s="10"/>
      <c r="F1372" s="10"/>
      <c r="G1372" s="11" t="s">
        <v>10</v>
      </c>
      <c r="H1372" s="8"/>
      <c r="I1372" s="8">
        <v>35</v>
      </c>
      <c r="J1372" s="12" t="s">
        <v>146</v>
      </c>
    </row>
    <row r="1373" spans="1:10" ht="11.25" customHeight="1" x14ac:dyDescent="0.2">
      <c r="A1373" s="7" t="s">
        <v>2542</v>
      </c>
      <c r="B1373" s="21" t="s">
        <v>1763</v>
      </c>
      <c r="C1373" s="22">
        <v>589</v>
      </c>
      <c r="D1373" s="9" t="s">
        <v>1764</v>
      </c>
      <c r="E1373" s="10"/>
      <c r="F1373" s="10"/>
      <c r="G1373" s="11" t="s">
        <v>10</v>
      </c>
      <c r="H1373" s="8"/>
      <c r="I1373" s="8">
        <v>36</v>
      </c>
      <c r="J1373" s="12" t="s">
        <v>147</v>
      </c>
    </row>
    <row r="1374" spans="1:10" ht="11.25" customHeight="1" x14ac:dyDescent="0.2">
      <c r="A1374" s="7" t="s">
        <v>2542</v>
      </c>
      <c r="B1374" s="21" t="s">
        <v>1765</v>
      </c>
      <c r="C1374" s="22">
        <v>590</v>
      </c>
      <c r="D1374" s="9" t="s">
        <v>1766</v>
      </c>
      <c r="E1374" s="10"/>
      <c r="F1374" s="10"/>
      <c r="G1374" s="11" t="s">
        <v>10</v>
      </c>
      <c r="H1374" s="8"/>
      <c r="I1374" s="8">
        <v>37</v>
      </c>
      <c r="J1374" s="12" t="s">
        <v>148</v>
      </c>
    </row>
    <row r="1375" spans="1:10" ht="11.25" customHeight="1" x14ac:dyDescent="0.2">
      <c r="A1375" s="7" t="s">
        <v>2542</v>
      </c>
      <c r="B1375" s="21" t="s">
        <v>1767</v>
      </c>
      <c r="C1375" s="22">
        <v>591</v>
      </c>
      <c r="D1375" s="9" t="s">
        <v>1768</v>
      </c>
      <c r="E1375" s="10"/>
      <c r="F1375" s="10"/>
      <c r="G1375" s="11" t="s">
        <v>10</v>
      </c>
      <c r="H1375" s="8"/>
      <c r="I1375" s="8">
        <v>38</v>
      </c>
      <c r="J1375" s="12" t="s">
        <v>149</v>
      </c>
    </row>
    <row r="1376" spans="1:10" ht="11.25" customHeight="1" x14ac:dyDescent="0.2">
      <c r="A1376" s="7" t="s">
        <v>2542</v>
      </c>
      <c r="B1376" s="21" t="s">
        <v>1769</v>
      </c>
      <c r="C1376" s="22">
        <v>592</v>
      </c>
      <c r="D1376" s="9" t="s">
        <v>1770</v>
      </c>
      <c r="E1376" s="10"/>
      <c r="F1376" s="10"/>
      <c r="G1376" s="11" t="s">
        <v>10</v>
      </c>
      <c r="H1376" s="8"/>
      <c r="I1376" s="8">
        <v>39</v>
      </c>
      <c r="J1376" s="12" t="s">
        <v>150</v>
      </c>
    </row>
    <row r="1377" spans="1:10" ht="11.25" customHeight="1" x14ac:dyDescent="0.2">
      <c r="A1377" s="7" t="s">
        <v>2542</v>
      </c>
      <c r="B1377" s="21" t="s">
        <v>1771</v>
      </c>
      <c r="C1377" s="22">
        <v>593</v>
      </c>
      <c r="D1377" s="9" t="s">
        <v>1772</v>
      </c>
      <c r="E1377" s="10"/>
      <c r="F1377" s="10"/>
      <c r="G1377" s="11" t="s">
        <v>10</v>
      </c>
      <c r="H1377" s="8"/>
      <c r="I1377" s="8">
        <v>40</v>
      </c>
      <c r="J1377" s="12" t="s">
        <v>151</v>
      </c>
    </row>
    <row r="1378" spans="1:10" ht="11.25" customHeight="1" x14ac:dyDescent="0.2">
      <c r="A1378" s="7" t="s">
        <v>2542</v>
      </c>
      <c r="B1378" s="21" t="s">
        <v>1773</v>
      </c>
      <c r="C1378" s="22">
        <v>594</v>
      </c>
      <c r="D1378" s="9" t="s">
        <v>1774</v>
      </c>
      <c r="E1378" s="10"/>
      <c r="F1378" s="10"/>
      <c r="G1378" s="11" t="s">
        <v>10</v>
      </c>
      <c r="H1378" s="8"/>
      <c r="I1378" s="8">
        <v>41</v>
      </c>
      <c r="J1378" s="12" t="s">
        <v>152</v>
      </c>
    </row>
    <row r="1379" spans="1:10" ht="11.25" customHeight="1" x14ac:dyDescent="0.2">
      <c r="A1379" s="7" t="s">
        <v>2542</v>
      </c>
      <c r="B1379" s="21" t="s">
        <v>1775</v>
      </c>
      <c r="C1379" s="22">
        <v>595</v>
      </c>
      <c r="D1379" s="9" t="s">
        <v>1776</v>
      </c>
      <c r="E1379" s="10"/>
      <c r="F1379" s="10"/>
      <c r="G1379" s="11" t="s">
        <v>10</v>
      </c>
      <c r="H1379" s="8"/>
      <c r="I1379" s="8">
        <v>42</v>
      </c>
      <c r="J1379" s="12" t="s">
        <v>153</v>
      </c>
    </row>
    <row r="1380" spans="1:10" ht="11.25" customHeight="1" x14ac:dyDescent="0.2">
      <c r="A1380" s="7" t="s">
        <v>2542</v>
      </c>
      <c r="B1380" s="21" t="s">
        <v>1777</v>
      </c>
      <c r="C1380" s="22">
        <v>596</v>
      </c>
      <c r="D1380" s="9" t="s">
        <v>1778</v>
      </c>
      <c r="E1380" s="10"/>
      <c r="F1380" s="10"/>
      <c r="G1380" s="11" t="s">
        <v>10</v>
      </c>
      <c r="H1380" s="8"/>
      <c r="I1380" s="8">
        <v>43</v>
      </c>
      <c r="J1380" s="12" t="s">
        <v>154</v>
      </c>
    </row>
    <row r="1381" spans="1:10" ht="11.25" customHeight="1" x14ac:dyDescent="0.2">
      <c r="A1381" s="7" t="s">
        <v>2542</v>
      </c>
      <c r="B1381" s="21" t="s">
        <v>1779</v>
      </c>
      <c r="C1381" s="22">
        <v>597</v>
      </c>
      <c r="D1381" s="9" t="s">
        <v>1780</v>
      </c>
      <c r="E1381" s="10"/>
      <c r="F1381" s="10"/>
      <c r="G1381" s="11" t="s">
        <v>10</v>
      </c>
      <c r="H1381" s="8"/>
      <c r="I1381" s="8">
        <v>44</v>
      </c>
      <c r="J1381" s="12" t="s">
        <v>155</v>
      </c>
    </row>
    <row r="1382" spans="1:10" ht="11.25" customHeight="1" x14ac:dyDescent="0.2">
      <c r="A1382" s="7" t="s">
        <v>2542</v>
      </c>
      <c r="B1382" s="21" t="s">
        <v>1781</v>
      </c>
      <c r="C1382" s="22">
        <v>598</v>
      </c>
      <c r="D1382" s="9" t="s">
        <v>1782</v>
      </c>
      <c r="E1382" s="10"/>
      <c r="F1382" s="10"/>
      <c r="G1382" s="11" t="s">
        <v>10</v>
      </c>
      <c r="H1382" s="8"/>
      <c r="I1382" s="8">
        <v>45</v>
      </c>
      <c r="J1382" s="12" t="s">
        <v>156</v>
      </c>
    </row>
    <row r="1383" spans="1:10" ht="11.25" customHeight="1" x14ac:dyDescent="0.2">
      <c r="A1383" s="7" t="s">
        <v>2542</v>
      </c>
      <c r="B1383" s="21" t="s">
        <v>1783</v>
      </c>
      <c r="C1383" s="22">
        <v>599</v>
      </c>
      <c r="D1383" s="9" t="s">
        <v>1784</v>
      </c>
      <c r="E1383" s="10"/>
      <c r="F1383" s="10"/>
      <c r="G1383" s="11" t="s">
        <v>10</v>
      </c>
      <c r="H1383" s="8"/>
      <c r="I1383" s="8">
        <v>46</v>
      </c>
      <c r="J1383" s="12" t="s">
        <v>157</v>
      </c>
    </row>
    <row r="1384" spans="1:10" ht="11.25" customHeight="1" x14ac:dyDescent="0.2">
      <c r="A1384" s="7" t="s">
        <v>2542</v>
      </c>
      <c r="B1384" s="21" t="s">
        <v>1785</v>
      </c>
      <c r="C1384" s="22">
        <v>600</v>
      </c>
      <c r="D1384" s="9" t="s">
        <v>1786</v>
      </c>
      <c r="E1384" s="10"/>
      <c r="F1384" s="10"/>
      <c r="G1384" s="11" t="s">
        <v>10</v>
      </c>
      <c r="H1384" s="8"/>
      <c r="I1384" s="8">
        <v>47</v>
      </c>
      <c r="J1384" s="12" t="s">
        <v>158</v>
      </c>
    </row>
    <row r="1385" spans="1:10" ht="11.25" customHeight="1" x14ac:dyDescent="0.2">
      <c r="A1385" s="7" t="s">
        <v>2542</v>
      </c>
      <c r="B1385" s="21" t="s">
        <v>1787</v>
      </c>
      <c r="C1385" s="22">
        <v>601</v>
      </c>
      <c r="D1385" s="9" t="s">
        <v>1788</v>
      </c>
      <c r="E1385" s="10"/>
      <c r="F1385" s="10"/>
      <c r="G1385" s="11" t="s">
        <v>10</v>
      </c>
      <c r="H1385" s="8"/>
      <c r="I1385" s="8">
        <v>48</v>
      </c>
      <c r="J1385" s="12" t="s">
        <v>159</v>
      </c>
    </row>
    <row r="1386" spans="1:10" ht="11.25" customHeight="1" x14ac:dyDescent="0.2">
      <c r="A1386" s="7" t="s">
        <v>2542</v>
      </c>
      <c r="B1386" s="21" t="s">
        <v>1789</v>
      </c>
      <c r="C1386" s="22">
        <v>602</v>
      </c>
      <c r="D1386" s="9" t="s">
        <v>1790</v>
      </c>
      <c r="E1386" s="10"/>
      <c r="F1386" s="10"/>
      <c r="G1386" s="11" t="s">
        <v>10</v>
      </c>
      <c r="H1386" s="8"/>
      <c r="I1386" s="8">
        <v>49</v>
      </c>
      <c r="J1386" s="12" t="s">
        <v>160</v>
      </c>
    </row>
    <row r="1387" spans="1:10" ht="11.25" customHeight="1" x14ac:dyDescent="0.2">
      <c r="A1387" s="7" t="s">
        <v>2542</v>
      </c>
      <c r="B1387" s="21" t="s">
        <v>1791</v>
      </c>
      <c r="C1387" s="22">
        <v>603</v>
      </c>
      <c r="D1387" s="9" t="s">
        <v>1792</v>
      </c>
      <c r="E1387" s="10"/>
      <c r="F1387" s="10"/>
      <c r="G1387" s="11" t="s">
        <v>10</v>
      </c>
      <c r="H1387" s="8"/>
      <c r="I1387" s="8">
        <v>50</v>
      </c>
      <c r="J1387" s="12" t="s">
        <v>161</v>
      </c>
    </row>
    <row r="1388" spans="1:10" ht="11.25" customHeight="1" x14ac:dyDescent="0.2">
      <c r="A1388" s="7" t="s">
        <v>2542</v>
      </c>
      <c r="B1388" s="21" t="s">
        <v>1793</v>
      </c>
      <c r="C1388" s="22">
        <v>604</v>
      </c>
      <c r="D1388" s="9" t="s">
        <v>1794</v>
      </c>
      <c r="E1388" s="10"/>
      <c r="F1388" s="10"/>
      <c r="G1388" s="11" t="s">
        <v>10</v>
      </c>
      <c r="H1388" s="8"/>
      <c r="I1388" s="8">
        <v>51</v>
      </c>
      <c r="J1388" s="12" t="s">
        <v>162</v>
      </c>
    </row>
    <row r="1389" spans="1:10" ht="11.25" customHeight="1" x14ac:dyDescent="0.2">
      <c r="A1389" s="7" t="s">
        <v>2542</v>
      </c>
      <c r="B1389" s="21" t="s">
        <v>1795</v>
      </c>
      <c r="C1389" s="22">
        <v>605</v>
      </c>
      <c r="D1389" s="9" t="s">
        <v>1796</v>
      </c>
      <c r="E1389" s="10"/>
      <c r="F1389" s="10"/>
      <c r="G1389" s="11" t="s">
        <v>10</v>
      </c>
      <c r="H1389" s="8"/>
      <c r="I1389" s="8">
        <v>52</v>
      </c>
      <c r="J1389" s="12" t="s">
        <v>163</v>
      </c>
    </row>
    <row r="1390" spans="1:10" ht="11.25" customHeight="1" x14ac:dyDescent="0.2">
      <c r="A1390" s="7" t="s">
        <v>2542</v>
      </c>
      <c r="B1390" s="21" t="s">
        <v>1797</v>
      </c>
      <c r="C1390" s="22">
        <v>606</v>
      </c>
      <c r="D1390" s="9" t="s">
        <v>1798</v>
      </c>
      <c r="E1390" s="10"/>
      <c r="F1390" s="10"/>
      <c r="G1390" s="11" t="s">
        <v>10</v>
      </c>
      <c r="H1390" s="8"/>
      <c r="I1390" s="8">
        <v>53</v>
      </c>
      <c r="J1390" s="12" t="s">
        <v>94</v>
      </c>
    </row>
    <row r="1391" spans="1:10" ht="11.25" customHeight="1" x14ac:dyDescent="0.2">
      <c r="A1391" s="7" t="s">
        <v>2542</v>
      </c>
      <c r="B1391" s="21" t="s">
        <v>1799</v>
      </c>
      <c r="C1391" s="22">
        <v>607</v>
      </c>
      <c r="D1391" s="9" t="s">
        <v>1800</v>
      </c>
      <c r="E1391" s="10" t="s">
        <v>1801</v>
      </c>
      <c r="F1391" s="10" t="s">
        <v>1802</v>
      </c>
      <c r="G1391" s="11" t="s">
        <v>168</v>
      </c>
      <c r="H1391" s="8"/>
      <c r="I1391" s="8"/>
      <c r="J1391" s="12" t="s">
        <v>10</v>
      </c>
    </row>
    <row r="1392" spans="1:10" ht="11.25" customHeight="1" x14ac:dyDescent="0.2">
      <c r="A1392" s="7" t="s">
        <v>2542</v>
      </c>
      <c r="B1392" s="21" t="s">
        <v>1803</v>
      </c>
      <c r="C1392" s="22">
        <v>608</v>
      </c>
      <c r="D1392" s="9" t="s">
        <v>1804</v>
      </c>
      <c r="E1392" s="10" t="s">
        <v>1805</v>
      </c>
      <c r="F1392" s="10" t="s">
        <v>1806</v>
      </c>
      <c r="G1392" s="11" t="s">
        <v>168</v>
      </c>
      <c r="H1392" s="8"/>
      <c r="I1392" s="8"/>
      <c r="J1392" s="12" t="s">
        <v>10</v>
      </c>
    </row>
    <row r="1393" spans="1:10" ht="11.25" customHeight="1" x14ac:dyDescent="0.2">
      <c r="A1393" s="7" t="s">
        <v>2542</v>
      </c>
      <c r="B1393" s="21" t="s">
        <v>1807</v>
      </c>
      <c r="C1393" s="22">
        <v>609</v>
      </c>
      <c r="D1393" s="9" t="s">
        <v>1808</v>
      </c>
      <c r="E1393" s="10" t="s">
        <v>1809</v>
      </c>
      <c r="F1393" s="10" t="s">
        <v>1810</v>
      </c>
      <c r="G1393" s="11" t="s">
        <v>168</v>
      </c>
      <c r="H1393" s="8"/>
      <c r="I1393" s="8"/>
      <c r="J1393" s="12" t="s">
        <v>10</v>
      </c>
    </row>
    <row r="1394" spans="1:10" ht="11.25" customHeight="1" x14ac:dyDescent="0.2">
      <c r="A1394" s="7" t="s">
        <v>2542</v>
      </c>
      <c r="B1394" s="21" t="s">
        <v>1811</v>
      </c>
      <c r="C1394" s="22">
        <v>610</v>
      </c>
      <c r="D1394" s="9" t="s">
        <v>1812</v>
      </c>
      <c r="E1394" s="10" t="s">
        <v>1813</v>
      </c>
      <c r="F1394" s="10" t="s">
        <v>1814</v>
      </c>
      <c r="G1394" s="11" t="s">
        <v>168</v>
      </c>
      <c r="H1394" s="8"/>
      <c r="I1394" s="8"/>
      <c r="J1394" s="12" t="s">
        <v>10</v>
      </c>
    </row>
    <row r="1395" spans="1:10" ht="11.25" customHeight="1" x14ac:dyDescent="0.2">
      <c r="A1395" s="7" t="s">
        <v>2542</v>
      </c>
      <c r="B1395" s="21" t="s">
        <v>1815</v>
      </c>
      <c r="C1395" s="22">
        <v>611</v>
      </c>
      <c r="D1395" s="9" t="s">
        <v>1816</v>
      </c>
      <c r="E1395" s="10" t="s">
        <v>1817</v>
      </c>
      <c r="F1395" s="10" t="s">
        <v>1818</v>
      </c>
      <c r="G1395" s="11" t="s">
        <v>168</v>
      </c>
      <c r="H1395" s="8"/>
      <c r="I1395" s="8"/>
      <c r="J1395" s="12" t="s">
        <v>10</v>
      </c>
    </row>
    <row r="1396" spans="1:10" ht="11.25" customHeight="1" x14ac:dyDescent="0.2">
      <c r="A1396" s="7" t="s">
        <v>2542</v>
      </c>
      <c r="B1396" s="21" t="s">
        <v>1819</v>
      </c>
      <c r="C1396" s="22">
        <v>612</v>
      </c>
      <c r="D1396" s="9" t="s">
        <v>1820</v>
      </c>
      <c r="E1396" s="10" t="s">
        <v>1821</v>
      </c>
      <c r="F1396" s="10" t="s">
        <v>1822</v>
      </c>
      <c r="G1396" s="11" t="s">
        <v>629</v>
      </c>
      <c r="H1396" s="8">
        <v>39</v>
      </c>
      <c r="I1396" s="8">
        <v>1</v>
      </c>
      <c r="J1396" s="12" t="s">
        <v>189</v>
      </c>
    </row>
    <row r="1397" spans="1:10" ht="11.25" customHeight="1" x14ac:dyDescent="0.2">
      <c r="A1397" s="7" t="s">
        <v>2542</v>
      </c>
      <c r="B1397" s="21" t="s">
        <v>1823</v>
      </c>
      <c r="C1397" s="22">
        <v>613</v>
      </c>
      <c r="D1397" s="9" t="s">
        <v>1824</v>
      </c>
      <c r="E1397" s="10"/>
      <c r="F1397" s="10"/>
      <c r="G1397" s="11" t="s">
        <v>10</v>
      </c>
      <c r="H1397" s="8"/>
      <c r="I1397" s="8">
        <v>2</v>
      </c>
      <c r="J1397" s="12" t="s">
        <v>190</v>
      </c>
    </row>
    <row r="1398" spans="1:10" ht="11.25" customHeight="1" x14ac:dyDescent="0.2">
      <c r="A1398" s="7" t="s">
        <v>2542</v>
      </c>
      <c r="B1398" s="21" t="s">
        <v>1825</v>
      </c>
      <c r="C1398" s="22">
        <v>614</v>
      </c>
      <c r="D1398" s="9" t="s">
        <v>1826</v>
      </c>
      <c r="E1398" s="10"/>
      <c r="F1398" s="10"/>
      <c r="G1398" s="11" t="s">
        <v>10</v>
      </c>
      <c r="H1398" s="8"/>
      <c r="I1398" s="8">
        <v>3</v>
      </c>
      <c r="J1398" s="12" t="s">
        <v>191</v>
      </c>
    </row>
    <row r="1399" spans="1:10" ht="11.25" customHeight="1" x14ac:dyDescent="0.2">
      <c r="A1399" s="7" t="s">
        <v>2542</v>
      </c>
      <c r="B1399" s="21" t="s">
        <v>1827</v>
      </c>
      <c r="C1399" s="22">
        <v>615</v>
      </c>
      <c r="D1399" s="9" t="s">
        <v>1828</v>
      </c>
      <c r="E1399" s="10"/>
      <c r="F1399" s="10"/>
      <c r="G1399" s="11" t="s">
        <v>10</v>
      </c>
      <c r="H1399" s="8"/>
      <c r="I1399" s="8">
        <v>4</v>
      </c>
      <c r="J1399" s="12" t="s">
        <v>192</v>
      </c>
    </row>
    <row r="1400" spans="1:10" ht="11.25" customHeight="1" x14ac:dyDescent="0.2">
      <c r="A1400" s="7" t="s">
        <v>2542</v>
      </c>
      <c r="B1400" s="21" t="s">
        <v>1829</v>
      </c>
      <c r="C1400" s="22">
        <v>616</v>
      </c>
      <c r="D1400" s="9" t="s">
        <v>1830</v>
      </c>
      <c r="E1400" s="10"/>
      <c r="F1400" s="10"/>
      <c r="G1400" s="11" t="s">
        <v>10</v>
      </c>
      <c r="H1400" s="8"/>
      <c r="I1400" s="8">
        <v>5</v>
      </c>
      <c r="J1400" s="12" t="s">
        <v>193</v>
      </c>
    </row>
    <row r="1401" spans="1:10" ht="11.25" customHeight="1" x14ac:dyDescent="0.2">
      <c r="A1401" s="7" t="s">
        <v>2542</v>
      </c>
      <c r="B1401" s="21" t="s">
        <v>1831</v>
      </c>
      <c r="C1401" s="22">
        <v>617</v>
      </c>
      <c r="D1401" s="9" t="s">
        <v>1832</v>
      </c>
      <c r="E1401" s="10"/>
      <c r="F1401" s="10"/>
      <c r="G1401" s="11" t="s">
        <v>10</v>
      </c>
      <c r="H1401" s="8"/>
      <c r="I1401" s="8">
        <v>6</v>
      </c>
      <c r="J1401" s="12" t="s">
        <v>194</v>
      </c>
    </row>
    <row r="1402" spans="1:10" ht="11.25" customHeight="1" x14ac:dyDescent="0.2">
      <c r="A1402" s="7" t="s">
        <v>2542</v>
      </c>
      <c r="B1402" s="21" t="s">
        <v>1833</v>
      </c>
      <c r="C1402" s="22">
        <v>618</v>
      </c>
      <c r="D1402" s="9" t="s">
        <v>1834</v>
      </c>
      <c r="E1402" s="10"/>
      <c r="F1402" s="10"/>
      <c r="G1402" s="11" t="s">
        <v>10</v>
      </c>
      <c r="H1402" s="8"/>
      <c r="I1402" s="8">
        <v>7</v>
      </c>
      <c r="J1402" s="12" t="s">
        <v>195</v>
      </c>
    </row>
    <row r="1403" spans="1:10" ht="11.25" customHeight="1" x14ac:dyDescent="0.2">
      <c r="A1403" s="7" t="s">
        <v>2542</v>
      </c>
      <c r="B1403" s="21" t="s">
        <v>1835</v>
      </c>
      <c r="C1403" s="22">
        <v>619</v>
      </c>
      <c r="D1403" s="9" t="s">
        <v>1836</v>
      </c>
      <c r="E1403" s="10"/>
      <c r="F1403" s="10"/>
      <c r="G1403" s="11" t="s">
        <v>10</v>
      </c>
      <c r="H1403" s="8"/>
      <c r="I1403" s="8">
        <v>8</v>
      </c>
      <c r="J1403" s="12" t="s">
        <v>196</v>
      </c>
    </row>
    <row r="1404" spans="1:10" ht="11.25" customHeight="1" x14ac:dyDescent="0.2">
      <c r="A1404" s="7" t="s">
        <v>2542</v>
      </c>
      <c r="B1404" s="21" t="s">
        <v>1837</v>
      </c>
      <c r="C1404" s="22">
        <v>620</v>
      </c>
      <c r="D1404" s="9" t="s">
        <v>1838</v>
      </c>
      <c r="E1404" s="10"/>
      <c r="F1404" s="10"/>
      <c r="G1404" s="11" t="s">
        <v>10</v>
      </c>
      <c r="H1404" s="8"/>
      <c r="I1404" s="8">
        <v>9</v>
      </c>
      <c r="J1404" s="12" t="s">
        <v>197</v>
      </c>
    </row>
    <row r="1405" spans="1:10" ht="11.25" customHeight="1" x14ac:dyDescent="0.2">
      <c r="A1405" s="7" t="s">
        <v>2542</v>
      </c>
      <c r="B1405" s="21" t="s">
        <v>1839</v>
      </c>
      <c r="C1405" s="22">
        <v>621</v>
      </c>
      <c r="D1405" s="9" t="s">
        <v>1840</v>
      </c>
      <c r="E1405" s="10"/>
      <c r="F1405" s="10"/>
      <c r="G1405" s="11" t="s">
        <v>10</v>
      </c>
      <c r="H1405" s="8"/>
      <c r="I1405" s="8">
        <v>10</v>
      </c>
      <c r="J1405" s="12" t="s">
        <v>198</v>
      </c>
    </row>
    <row r="1406" spans="1:10" ht="11.25" customHeight="1" x14ac:dyDescent="0.2">
      <c r="A1406" s="7" t="s">
        <v>2542</v>
      </c>
      <c r="B1406" s="21" t="s">
        <v>1841</v>
      </c>
      <c r="C1406" s="22">
        <v>622</v>
      </c>
      <c r="D1406" s="9" t="s">
        <v>1842</v>
      </c>
      <c r="E1406" s="10"/>
      <c r="F1406" s="10"/>
      <c r="G1406" s="11" t="s">
        <v>10</v>
      </c>
      <c r="H1406" s="8"/>
      <c r="I1406" s="8">
        <v>11</v>
      </c>
      <c r="J1406" s="12" t="s">
        <v>199</v>
      </c>
    </row>
    <row r="1407" spans="1:10" ht="11.25" customHeight="1" x14ac:dyDescent="0.2">
      <c r="A1407" s="7" t="s">
        <v>2542</v>
      </c>
      <c r="B1407" s="21" t="s">
        <v>1843</v>
      </c>
      <c r="C1407" s="22">
        <v>623</v>
      </c>
      <c r="D1407" s="9" t="s">
        <v>1844</v>
      </c>
      <c r="E1407" s="10"/>
      <c r="F1407" s="10"/>
      <c r="G1407" s="11" t="s">
        <v>10</v>
      </c>
      <c r="H1407" s="8"/>
      <c r="I1407" s="8">
        <v>12</v>
      </c>
      <c r="J1407" s="12" t="s">
        <v>200</v>
      </c>
    </row>
    <row r="1408" spans="1:10" ht="11.25" customHeight="1" x14ac:dyDescent="0.2">
      <c r="A1408" s="7" t="s">
        <v>2542</v>
      </c>
      <c r="B1408" s="21" t="s">
        <v>1845</v>
      </c>
      <c r="C1408" s="22">
        <v>624</v>
      </c>
      <c r="D1408" s="9" t="s">
        <v>1846</v>
      </c>
      <c r="E1408" s="10"/>
      <c r="F1408" s="10"/>
      <c r="G1408" s="11" t="s">
        <v>10</v>
      </c>
      <c r="H1408" s="8"/>
      <c r="I1408" s="8">
        <v>13</v>
      </c>
      <c r="J1408" s="12" t="s">
        <v>201</v>
      </c>
    </row>
    <row r="1409" spans="1:10" ht="11.25" customHeight="1" x14ac:dyDescent="0.2">
      <c r="A1409" s="7" t="s">
        <v>2542</v>
      </c>
      <c r="B1409" s="21" t="s">
        <v>1847</v>
      </c>
      <c r="C1409" s="22">
        <v>625</v>
      </c>
      <c r="D1409" s="9" t="s">
        <v>1848</v>
      </c>
      <c r="E1409" s="10"/>
      <c r="F1409" s="10"/>
      <c r="G1409" s="11" t="s">
        <v>10</v>
      </c>
      <c r="H1409" s="8"/>
      <c r="I1409" s="8">
        <v>14</v>
      </c>
      <c r="J1409" s="12" t="s">
        <v>202</v>
      </c>
    </row>
    <row r="1410" spans="1:10" ht="11.25" customHeight="1" x14ac:dyDescent="0.2">
      <c r="A1410" s="7" t="s">
        <v>2542</v>
      </c>
      <c r="B1410" s="21" t="s">
        <v>1849</v>
      </c>
      <c r="C1410" s="22">
        <v>626</v>
      </c>
      <c r="D1410" s="9" t="s">
        <v>1850</v>
      </c>
      <c r="E1410" s="10"/>
      <c r="F1410" s="10"/>
      <c r="G1410" s="11" t="s">
        <v>10</v>
      </c>
      <c r="H1410" s="8"/>
      <c r="I1410" s="8">
        <v>15</v>
      </c>
      <c r="J1410" s="12" t="s">
        <v>203</v>
      </c>
    </row>
    <row r="1411" spans="1:10" ht="11.25" customHeight="1" x14ac:dyDescent="0.2">
      <c r="A1411" s="7" t="s">
        <v>2542</v>
      </c>
      <c r="B1411" s="21" t="s">
        <v>1851</v>
      </c>
      <c r="C1411" s="22">
        <v>627</v>
      </c>
      <c r="D1411" s="9" t="s">
        <v>1852</v>
      </c>
      <c r="E1411" s="10"/>
      <c r="F1411" s="10"/>
      <c r="G1411" s="11" t="s">
        <v>10</v>
      </c>
      <c r="H1411" s="8"/>
      <c r="I1411" s="8">
        <v>16</v>
      </c>
      <c r="J1411" s="12" t="s">
        <v>204</v>
      </c>
    </row>
    <row r="1412" spans="1:10" ht="11.25" customHeight="1" x14ac:dyDescent="0.2">
      <c r="A1412" s="7" t="s">
        <v>2542</v>
      </c>
      <c r="B1412" s="21" t="s">
        <v>1853</v>
      </c>
      <c r="C1412" s="22">
        <v>628</v>
      </c>
      <c r="D1412" s="9" t="s">
        <v>1854</v>
      </c>
      <c r="E1412" s="10"/>
      <c r="F1412" s="10"/>
      <c r="G1412" s="11" t="s">
        <v>10</v>
      </c>
      <c r="H1412" s="8"/>
      <c r="I1412" s="8">
        <v>17</v>
      </c>
      <c r="J1412" s="12" t="s">
        <v>205</v>
      </c>
    </row>
    <row r="1413" spans="1:10" ht="11.25" customHeight="1" x14ac:dyDescent="0.2">
      <c r="A1413" s="7" t="s">
        <v>2542</v>
      </c>
      <c r="B1413" s="21" t="s">
        <v>1855</v>
      </c>
      <c r="C1413" s="22">
        <v>629</v>
      </c>
      <c r="D1413" s="9" t="s">
        <v>1856</v>
      </c>
      <c r="E1413" s="10"/>
      <c r="F1413" s="10"/>
      <c r="G1413" s="11" t="s">
        <v>10</v>
      </c>
      <c r="H1413" s="8"/>
      <c r="I1413" s="8">
        <v>18</v>
      </c>
      <c r="J1413" s="12" t="s">
        <v>206</v>
      </c>
    </row>
    <row r="1414" spans="1:10" ht="11.25" customHeight="1" x14ac:dyDescent="0.2">
      <c r="A1414" s="7" t="s">
        <v>2542</v>
      </c>
      <c r="B1414" s="21" t="s">
        <v>1857</v>
      </c>
      <c r="C1414" s="22">
        <v>630</v>
      </c>
      <c r="D1414" s="9" t="s">
        <v>1858</v>
      </c>
      <c r="E1414" s="10"/>
      <c r="F1414" s="10"/>
      <c r="G1414" s="11" t="s">
        <v>10</v>
      </c>
      <c r="H1414" s="8"/>
      <c r="I1414" s="8">
        <v>19</v>
      </c>
      <c r="J1414" s="12" t="s">
        <v>207</v>
      </c>
    </row>
    <row r="1415" spans="1:10" ht="11.25" customHeight="1" x14ac:dyDescent="0.2">
      <c r="A1415" s="7" t="s">
        <v>2542</v>
      </c>
      <c r="B1415" s="21" t="s">
        <v>1859</v>
      </c>
      <c r="C1415" s="22">
        <v>631</v>
      </c>
      <c r="D1415" s="9" t="s">
        <v>1860</v>
      </c>
      <c r="E1415" s="10"/>
      <c r="F1415" s="10"/>
      <c r="G1415" s="11" t="s">
        <v>10</v>
      </c>
      <c r="H1415" s="8"/>
      <c r="I1415" s="8">
        <v>20</v>
      </c>
      <c r="J1415" s="12" t="s">
        <v>208</v>
      </c>
    </row>
    <row r="1416" spans="1:10" ht="11.25" customHeight="1" x14ac:dyDescent="0.2">
      <c r="A1416" s="7" t="s">
        <v>2542</v>
      </c>
      <c r="B1416" s="21" t="s">
        <v>1861</v>
      </c>
      <c r="C1416" s="22">
        <v>632</v>
      </c>
      <c r="D1416" s="9" t="s">
        <v>1862</v>
      </c>
      <c r="E1416" s="10"/>
      <c r="F1416" s="10"/>
      <c r="G1416" s="11" t="s">
        <v>10</v>
      </c>
      <c r="H1416" s="8"/>
      <c r="I1416" s="8">
        <v>21</v>
      </c>
      <c r="J1416" s="12" t="s">
        <v>209</v>
      </c>
    </row>
    <row r="1417" spans="1:10" ht="11.25" customHeight="1" x14ac:dyDescent="0.2">
      <c r="A1417" s="7" t="s">
        <v>2542</v>
      </c>
      <c r="B1417" s="21" t="s">
        <v>1863</v>
      </c>
      <c r="C1417" s="22">
        <v>633</v>
      </c>
      <c r="D1417" s="9" t="s">
        <v>1864</v>
      </c>
      <c r="E1417" s="10"/>
      <c r="F1417" s="10"/>
      <c r="G1417" s="11" t="s">
        <v>10</v>
      </c>
      <c r="H1417" s="8"/>
      <c r="I1417" s="8">
        <v>22</v>
      </c>
      <c r="J1417" s="12" t="s">
        <v>210</v>
      </c>
    </row>
    <row r="1418" spans="1:10" ht="11.25" customHeight="1" x14ac:dyDescent="0.2">
      <c r="A1418" s="7" t="s">
        <v>2542</v>
      </c>
      <c r="B1418" s="21" t="s">
        <v>1865</v>
      </c>
      <c r="C1418" s="22">
        <v>634</v>
      </c>
      <c r="D1418" s="9" t="s">
        <v>1866</v>
      </c>
      <c r="E1418" s="10"/>
      <c r="F1418" s="10"/>
      <c r="G1418" s="11" t="s">
        <v>10</v>
      </c>
      <c r="H1418" s="8"/>
      <c r="I1418" s="8">
        <v>23</v>
      </c>
      <c r="J1418" s="12" t="s">
        <v>211</v>
      </c>
    </row>
    <row r="1419" spans="1:10" ht="11.25" customHeight="1" x14ac:dyDescent="0.2">
      <c r="A1419" s="7" t="s">
        <v>2542</v>
      </c>
      <c r="B1419" s="21" t="s">
        <v>1867</v>
      </c>
      <c r="C1419" s="22">
        <v>635</v>
      </c>
      <c r="D1419" s="9" t="s">
        <v>1868</v>
      </c>
      <c r="E1419" s="10"/>
      <c r="F1419" s="10"/>
      <c r="G1419" s="11" t="s">
        <v>10</v>
      </c>
      <c r="H1419" s="8"/>
      <c r="I1419" s="8">
        <v>24</v>
      </c>
      <c r="J1419" s="12" t="s">
        <v>212</v>
      </c>
    </row>
    <row r="1420" spans="1:10" ht="11.25" customHeight="1" x14ac:dyDescent="0.2">
      <c r="A1420" s="7" t="s">
        <v>2542</v>
      </c>
      <c r="B1420" s="21" t="s">
        <v>1869</v>
      </c>
      <c r="C1420" s="22">
        <v>636</v>
      </c>
      <c r="D1420" s="9" t="s">
        <v>1870</v>
      </c>
      <c r="E1420" s="10"/>
      <c r="F1420" s="10"/>
      <c r="G1420" s="11" t="s">
        <v>10</v>
      </c>
      <c r="H1420" s="8"/>
      <c r="I1420" s="8">
        <v>25</v>
      </c>
      <c r="J1420" s="12" t="s">
        <v>213</v>
      </c>
    </row>
    <row r="1421" spans="1:10" ht="11.25" customHeight="1" x14ac:dyDescent="0.2">
      <c r="A1421" s="7" t="s">
        <v>2542</v>
      </c>
      <c r="B1421" s="21" t="s">
        <v>1871</v>
      </c>
      <c r="C1421" s="22">
        <v>637</v>
      </c>
      <c r="D1421" s="9" t="s">
        <v>1872</v>
      </c>
      <c r="E1421" s="10"/>
      <c r="F1421" s="10"/>
      <c r="G1421" s="11" t="s">
        <v>10</v>
      </c>
      <c r="H1421" s="8"/>
      <c r="I1421" s="8">
        <v>26</v>
      </c>
      <c r="J1421" s="12" t="s">
        <v>214</v>
      </c>
    </row>
    <row r="1422" spans="1:10" ht="11.25" customHeight="1" x14ac:dyDescent="0.2">
      <c r="A1422" s="7" t="s">
        <v>2542</v>
      </c>
      <c r="B1422" s="21" t="s">
        <v>1873</v>
      </c>
      <c r="C1422" s="22">
        <v>638</v>
      </c>
      <c r="D1422" s="9" t="s">
        <v>1874</v>
      </c>
      <c r="E1422" s="10"/>
      <c r="F1422" s="10"/>
      <c r="G1422" s="11" t="s">
        <v>10</v>
      </c>
      <c r="H1422" s="8"/>
      <c r="I1422" s="8">
        <v>27</v>
      </c>
      <c r="J1422" s="12" t="s">
        <v>215</v>
      </c>
    </row>
    <row r="1423" spans="1:10" ht="11.25" customHeight="1" x14ac:dyDescent="0.2">
      <c r="A1423" s="7" t="s">
        <v>2542</v>
      </c>
      <c r="B1423" s="21" t="s">
        <v>1875</v>
      </c>
      <c r="C1423" s="22">
        <v>639</v>
      </c>
      <c r="D1423" s="9" t="s">
        <v>1876</v>
      </c>
      <c r="E1423" s="10"/>
      <c r="F1423" s="10"/>
      <c r="G1423" s="11" t="s">
        <v>10</v>
      </c>
      <c r="H1423" s="8"/>
      <c r="I1423" s="8">
        <v>28</v>
      </c>
      <c r="J1423" s="12" t="s">
        <v>216</v>
      </c>
    </row>
    <row r="1424" spans="1:10" ht="11.25" customHeight="1" x14ac:dyDescent="0.2">
      <c r="A1424" s="7" t="s">
        <v>2542</v>
      </c>
      <c r="B1424" s="21" t="s">
        <v>1877</v>
      </c>
      <c r="C1424" s="22">
        <v>640</v>
      </c>
      <c r="D1424" s="9" t="s">
        <v>1878</v>
      </c>
      <c r="E1424" s="10"/>
      <c r="F1424" s="10"/>
      <c r="G1424" s="11" t="s">
        <v>10</v>
      </c>
      <c r="H1424" s="8"/>
      <c r="I1424" s="8">
        <v>29</v>
      </c>
      <c r="J1424" s="12" t="s">
        <v>217</v>
      </c>
    </row>
    <row r="1425" spans="1:10" ht="11.25" customHeight="1" x14ac:dyDescent="0.2">
      <c r="A1425" s="7" t="s">
        <v>2542</v>
      </c>
      <c r="B1425" s="21" t="s">
        <v>1879</v>
      </c>
      <c r="C1425" s="22">
        <v>641</v>
      </c>
      <c r="D1425" s="9" t="s">
        <v>1880</v>
      </c>
      <c r="E1425" s="10"/>
      <c r="F1425" s="10"/>
      <c r="G1425" s="11" t="s">
        <v>10</v>
      </c>
      <c r="H1425" s="8"/>
      <c r="I1425" s="8">
        <v>30</v>
      </c>
      <c r="J1425" s="12" t="s">
        <v>218</v>
      </c>
    </row>
    <row r="1426" spans="1:10" ht="11.25" customHeight="1" x14ac:dyDescent="0.2">
      <c r="A1426" s="7" t="s">
        <v>2542</v>
      </c>
      <c r="B1426" s="21" t="s">
        <v>1881</v>
      </c>
      <c r="C1426" s="22">
        <v>642</v>
      </c>
      <c r="D1426" s="9" t="s">
        <v>1882</v>
      </c>
      <c r="E1426" s="10"/>
      <c r="F1426" s="10"/>
      <c r="G1426" s="11" t="s">
        <v>10</v>
      </c>
      <c r="H1426" s="8"/>
      <c r="I1426" s="8">
        <v>31</v>
      </c>
      <c r="J1426" s="12" t="s">
        <v>219</v>
      </c>
    </row>
    <row r="1427" spans="1:10" ht="11.25" customHeight="1" x14ac:dyDescent="0.2">
      <c r="A1427" s="7" t="s">
        <v>2542</v>
      </c>
      <c r="B1427" s="21" t="s">
        <v>1883</v>
      </c>
      <c r="C1427" s="22">
        <v>643</v>
      </c>
      <c r="D1427" s="9" t="s">
        <v>1884</v>
      </c>
      <c r="E1427" s="10"/>
      <c r="F1427" s="10"/>
      <c r="G1427" s="11" t="s">
        <v>10</v>
      </c>
      <c r="H1427" s="8"/>
      <c r="I1427" s="8">
        <v>32</v>
      </c>
      <c r="J1427" s="12" t="s">
        <v>220</v>
      </c>
    </row>
    <row r="1428" spans="1:10" ht="11.25" customHeight="1" x14ac:dyDescent="0.2">
      <c r="A1428" s="7" t="s">
        <v>2542</v>
      </c>
      <c r="B1428" s="21" t="s">
        <v>1885</v>
      </c>
      <c r="C1428" s="22">
        <v>644</v>
      </c>
      <c r="D1428" s="9" t="s">
        <v>1886</v>
      </c>
      <c r="E1428" s="10"/>
      <c r="F1428" s="10"/>
      <c r="G1428" s="11" t="s">
        <v>10</v>
      </c>
      <c r="H1428" s="8"/>
      <c r="I1428" s="8">
        <v>33</v>
      </c>
      <c r="J1428" s="12" t="s">
        <v>221</v>
      </c>
    </row>
    <row r="1429" spans="1:10" ht="11.25" customHeight="1" x14ac:dyDescent="0.2">
      <c r="A1429" s="7" t="s">
        <v>2542</v>
      </c>
      <c r="B1429" s="21" t="s">
        <v>1887</v>
      </c>
      <c r="C1429" s="22">
        <v>645</v>
      </c>
      <c r="D1429" s="9" t="s">
        <v>1888</v>
      </c>
      <c r="E1429" s="10"/>
      <c r="F1429" s="10"/>
      <c r="G1429" s="11" t="s">
        <v>10</v>
      </c>
      <c r="H1429" s="8"/>
      <c r="I1429" s="8">
        <v>34</v>
      </c>
      <c r="J1429" s="12" t="s">
        <v>222</v>
      </c>
    </row>
    <row r="1430" spans="1:10" ht="11.25" customHeight="1" x14ac:dyDescent="0.2">
      <c r="A1430" s="7" t="s">
        <v>2542</v>
      </c>
      <c r="B1430" s="21" t="s">
        <v>1889</v>
      </c>
      <c r="C1430" s="22">
        <v>646</v>
      </c>
      <c r="D1430" s="9" t="s">
        <v>1890</v>
      </c>
      <c r="E1430" s="10"/>
      <c r="F1430" s="10"/>
      <c r="G1430" s="11" t="s">
        <v>10</v>
      </c>
      <c r="H1430" s="8"/>
      <c r="I1430" s="8">
        <v>35</v>
      </c>
      <c r="J1430" s="12" t="s">
        <v>223</v>
      </c>
    </row>
    <row r="1431" spans="1:10" ht="11.25" customHeight="1" x14ac:dyDescent="0.2">
      <c r="A1431" s="7" t="s">
        <v>2542</v>
      </c>
      <c r="B1431" s="21" t="s">
        <v>1891</v>
      </c>
      <c r="C1431" s="22">
        <v>647</v>
      </c>
      <c r="D1431" s="9" t="s">
        <v>1892</v>
      </c>
      <c r="E1431" s="10"/>
      <c r="F1431" s="10"/>
      <c r="G1431" s="11" t="s">
        <v>10</v>
      </c>
      <c r="H1431" s="8"/>
      <c r="I1431" s="8">
        <v>36</v>
      </c>
      <c r="J1431" s="12" t="s">
        <v>224</v>
      </c>
    </row>
    <row r="1432" spans="1:10" ht="11.25" customHeight="1" x14ac:dyDescent="0.2">
      <c r="A1432" s="7" t="s">
        <v>2542</v>
      </c>
      <c r="B1432" s="21" t="s">
        <v>1893</v>
      </c>
      <c r="C1432" s="22">
        <v>648</v>
      </c>
      <c r="D1432" s="9" t="s">
        <v>1894</v>
      </c>
      <c r="E1432" s="10"/>
      <c r="F1432" s="10"/>
      <c r="G1432" s="11" t="s">
        <v>10</v>
      </c>
      <c r="H1432" s="8"/>
      <c r="I1432" s="8">
        <v>37</v>
      </c>
      <c r="J1432" s="12" t="s">
        <v>225</v>
      </c>
    </row>
    <row r="1433" spans="1:10" ht="11.25" customHeight="1" x14ac:dyDescent="0.2">
      <c r="A1433" s="7" t="s">
        <v>2542</v>
      </c>
      <c r="B1433" s="21" t="s">
        <v>1895</v>
      </c>
      <c r="C1433" s="22">
        <v>649</v>
      </c>
      <c r="D1433" s="9" t="s">
        <v>1896</v>
      </c>
      <c r="E1433" s="10"/>
      <c r="F1433" s="10"/>
      <c r="G1433" s="11" t="s">
        <v>10</v>
      </c>
      <c r="H1433" s="8"/>
      <c r="I1433" s="8">
        <v>38</v>
      </c>
      <c r="J1433" s="12" t="s">
        <v>226</v>
      </c>
    </row>
    <row r="1434" spans="1:10" ht="11.25" customHeight="1" x14ac:dyDescent="0.2">
      <c r="A1434" s="7" t="s">
        <v>2542</v>
      </c>
      <c r="B1434" s="21" t="s">
        <v>1897</v>
      </c>
      <c r="C1434" s="22">
        <v>650</v>
      </c>
      <c r="D1434" s="9" t="s">
        <v>1898</v>
      </c>
      <c r="E1434" s="10"/>
      <c r="F1434" s="10"/>
      <c r="G1434" s="11" t="s">
        <v>10</v>
      </c>
      <c r="H1434" s="8"/>
      <c r="I1434" s="8">
        <v>39</v>
      </c>
      <c r="J1434" s="12" t="s">
        <v>94</v>
      </c>
    </row>
    <row r="1435" spans="1:10" ht="11.25" customHeight="1" x14ac:dyDescent="0.2">
      <c r="A1435" s="7" t="s">
        <v>2542</v>
      </c>
      <c r="B1435" s="21" t="s">
        <v>1899</v>
      </c>
      <c r="C1435" s="22">
        <v>651</v>
      </c>
      <c r="D1435" s="9" t="s">
        <v>1900</v>
      </c>
      <c r="E1435" s="10" t="s">
        <v>1901</v>
      </c>
      <c r="F1435" s="10" t="s">
        <v>1902</v>
      </c>
      <c r="G1435" s="11" t="s">
        <v>168</v>
      </c>
      <c r="H1435" s="8"/>
      <c r="I1435" s="8"/>
      <c r="J1435" s="12" t="s">
        <v>10</v>
      </c>
    </row>
    <row r="1436" spans="1:10" ht="11.25" customHeight="1" x14ac:dyDescent="0.2">
      <c r="A1436" s="7" t="s">
        <v>2542</v>
      </c>
      <c r="B1436" s="21" t="s">
        <v>1903</v>
      </c>
      <c r="C1436" s="22">
        <v>652</v>
      </c>
      <c r="D1436" s="9" t="s">
        <v>1904</v>
      </c>
      <c r="E1436" s="10" t="s">
        <v>1905</v>
      </c>
      <c r="F1436" s="10" t="s">
        <v>1906</v>
      </c>
      <c r="G1436" s="11" t="s">
        <v>629</v>
      </c>
      <c r="H1436" s="8">
        <v>31</v>
      </c>
      <c r="I1436" s="8">
        <v>1</v>
      </c>
      <c r="J1436" s="12" t="s">
        <v>235</v>
      </c>
    </row>
    <row r="1437" spans="1:10" ht="11.25" customHeight="1" x14ac:dyDescent="0.2">
      <c r="A1437" s="7" t="s">
        <v>2542</v>
      </c>
      <c r="B1437" s="21" t="s">
        <v>1907</v>
      </c>
      <c r="C1437" s="22">
        <v>653</v>
      </c>
      <c r="D1437" s="9" t="s">
        <v>1908</v>
      </c>
      <c r="E1437" s="10"/>
      <c r="F1437" s="10"/>
      <c r="G1437" s="11" t="s">
        <v>10</v>
      </c>
      <c r="H1437" s="8"/>
      <c r="I1437" s="8">
        <v>2</v>
      </c>
      <c r="J1437" s="12" t="s">
        <v>236</v>
      </c>
    </row>
    <row r="1438" spans="1:10" ht="11.25" customHeight="1" x14ac:dyDescent="0.2">
      <c r="A1438" s="7" t="s">
        <v>2542</v>
      </c>
      <c r="B1438" s="21" t="s">
        <v>1909</v>
      </c>
      <c r="C1438" s="22">
        <v>654</v>
      </c>
      <c r="D1438" s="9" t="s">
        <v>1910</v>
      </c>
      <c r="E1438" s="10"/>
      <c r="F1438" s="10"/>
      <c r="G1438" s="11" t="s">
        <v>10</v>
      </c>
      <c r="H1438" s="8"/>
      <c r="I1438" s="8">
        <v>3</v>
      </c>
      <c r="J1438" s="12" t="s">
        <v>237</v>
      </c>
    </row>
    <row r="1439" spans="1:10" ht="11.25" customHeight="1" x14ac:dyDescent="0.2">
      <c r="A1439" s="7" t="s">
        <v>2542</v>
      </c>
      <c r="B1439" s="21" t="s">
        <v>1911</v>
      </c>
      <c r="C1439" s="22">
        <v>655</v>
      </c>
      <c r="D1439" s="9" t="s">
        <v>1912</v>
      </c>
      <c r="E1439" s="10"/>
      <c r="F1439" s="10"/>
      <c r="G1439" s="11" t="s">
        <v>10</v>
      </c>
      <c r="H1439" s="8"/>
      <c r="I1439" s="8">
        <v>4</v>
      </c>
      <c r="J1439" s="12" t="s">
        <v>238</v>
      </c>
    </row>
    <row r="1440" spans="1:10" ht="11.25" customHeight="1" x14ac:dyDescent="0.2">
      <c r="A1440" s="7" t="s">
        <v>2542</v>
      </c>
      <c r="B1440" s="21" t="s">
        <v>1913</v>
      </c>
      <c r="C1440" s="22">
        <v>656</v>
      </c>
      <c r="D1440" s="9" t="s">
        <v>1914</v>
      </c>
      <c r="E1440" s="10"/>
      <c r="F1440" s="10"/>
      <c r="G1440" s="11" t="s">
        <v>10</v>
      </c>
      <c r="H1440" s="8"/>
      <c r="I1440" s="8">
        <v>5</v>
      </c>
      <c r="J1440" s="12" t="s">
        <v>239</v>
      </c>
    </row>
    <row r="1441" spans="1:10" ht="11.25" customHeight="1" x14ac:dyDescent="0.2">
      <c r="A1441" s="7" t="s">
        <v>2542</v>
      </c>
      <c r="B1441" s="21" t="s">
        <v>1915</v>
      </c>
      <c r="C1441" s="22">
        <v>657</v>
      </c>
      <c r="D1441" s="9" t="s">
        <v>1916</v>
      </c>
      <c r="E1441" s="10"/>
      <c r="F1441" s="10"/>
      <c r="G1441" s="11" t="s">
        <v>10</v>
      </c>
      <c r="H1441" s="8"/>
      <c r="I1441" s="8">
        <v>6</v>
      </c>
      <c r="J1441" s="12" t="s">
        <v>240</v>
      </c>
    </row>
    <row r="1442" spans="1:10" ht="11.25" customHeight="1" x14ac:dyDescent="0.2">
      <c r="A1442" s="7" t="s">
        <v>2542</v>
      </c>
      <c r="B1442" s="21" t="s">
        <v>1917</v>
      </c>
      <c r="C1442" s="22">
        <v>658</v>
      </c>
      <c r="D1442" s="9" t="s">
        <v>1918</v>
      </c>
      <c r="E1442" s="10"/>
      <c r="F1442" s="10"/>
      <c r="G1442" s="11" t="s">
        <v>10</v>
      </c>
      <c r="H1442" s="8"/>
      <c r="I1442" s="8">
        <v>7</v>
      </c>
      <c r="J1442" s="12" t="s">
        <v>241</v>
      </c>
    </row>
    <row r="1443" spans="1:10" ht="11.25" customHeight="1" x14ac:dyDescent="0.2">
      <c r="A1443" s="7" t="s">
        <v>2542</v>
      </c>
      <c r="B1443" s="21" t="s">
        <v>1919</v>
      </c>
      <c r="C1443" s="22">
        <v>659</v>
      </c>
      <c r="D1443" s="9" t="s">
        <v>1920</v>
      </c>
      <c r="E1443" s="10"/>
      <c r="F1443" s="10"/>
      <c r="G1443" s="11" t="s">
        <v>10</v>
      </c>
      <c r="H1443" s="8"/>
      <c r="I1443" s="8">
        <v>8</v>
      </c>
      <c r="J1443" s="12" t="s">
        <v>242</v>
      </c>
    </row>
    <row r="1444" spans="1:10" ht="11.25" customHeight="1" x14ac:dyDescent="0.2">
      <c r="A1444" s="7" t="s">
        <v>2542</v>
      </c>
      <c r="B1444" s="21" t="s">
        <v>1921</v>
      </c>
      <c r="C1444" s="22">
        <v>660</v>
      </c>
      <c r="D1444" s="9" t="s">
        <v>1922</v>
      </c>
      <c r="E1444" s="10"/>
      <c r="F1444" s="10"/>
      <c r="G1444" s="11" t="s">
        <v>10</v>
      </c>
      <c r="H1444" s="8"/>
      <c r="I1444" s="8">
        <v>9</v>
      </c>
      <c r="J1444" s="12" t="s">
        <v>243</v>
      </c>
    </row>
    <row r="1445" spans="1:10" ht="11.25" customHeight="1" x14ac:dyDescent="0.2">
      <c r="A1445" s="7" t="s">
        <v>2542</v>
      </c>
      <c r="B1445" s="21" t="s">
        <v>1923</v>
      </c>
      <c r="C1445" s="22">
        <v>661</v>
      </c>
      <c r="D1445" s="9" t="s">
        <v>1924</v>
      </c>
      <c r="E1445" s="10"/>
      <c r="F1445" s="10"/>
      <c r="G1445" s="11" t="s">
        <v>10</v>
      </c>
      <c r="H1445" s="8"/>
      <c r="I1445" s="8">
        <v>10</v>
      </c>
      <c r="J1445" s="12" t="s">
        <v>244</v>
      </c>
    </row>
    <row r="1446" spans="1:10" ht="11.25" customHeight="1" x14ac:dyDescent="0.2">
      <c r="A1446" s="7" t="s">
        <v>2542</v>
      </c>
      <c r="B1446" s="21" t="s">
        <v>1925</v>
      </c>
      <c r="C1446" s="22">
        <v>662</v>
      </c>
      <c r="D1446" s="9" t="s">
        <v>1926</v>
      </c>
      <c r="E1446" s="10"/>
      <c r="F1446" s="10"/>
      <c r="G1446" s="11" t="s">
        <v>10</v>
      </c>
      <c r="H1446" s="8"/>
      <c r="I1446" s="8">
        <v>11</v>
      </c>
      <c r="J1446" s="12" t="s">
        <v>245</v>
      </c>
    </row>
    <row r="1447" spans="1:10" ht="11.25" customHeight="1" x14ac:dyDescent="0.2">
      <c r="A1447" s="7" t="s">
        <v>2542</v>
      </c>
      <c r="B1447" s="21" t="s">
        <v>1927</v>
      </c>
      <c r="C1447" s="22">
        <v>663</v>
      </c>
      <c r="D1447" s="9" t="s">
        <v>1928</v>
      </c>
      <c r="E1447" s="10"/>
      <c r="F1447" s="10"/>
      <c r="G1447" s="11" t="s">
        <v>10</v>
      </c>
      <c r="H1447" s="8"/>
      <c r="I1447" s="8">
        <v>12</v>
      </c>
      <c r="J1447" s="12" t="s">
        <v>246</v>
      </c>
    </row>
    <row r="1448" spans="1:10" ht="11.25" customHeight="1" x14ac:dyDescent="0.2">
      <c r="A1448" s="7" t="s">
        <v>2542</v>
      </c>
      <c r="B1448" s="21" t="s">
        <v>1929</v>
      </c>
      <c r="C1448" s="22">
        <v>664</v>
      </c>
      <c r="D1448" s="9" t="s">
        <v>1930</v>
      </c>
      <c r="E1448" s="10"/>
      <c r="F1448" s="10"/>
      <c r="G1448" s="11" t="s">
        <v>10</v>
      </c>
      <c r="H1448" s="8"/>
      <c r="I1448" s="8">
        <v>13</v>
      </c>
      <c r="J1448" s="12" t="s">
        <v>247</v>
      </c>
    </row>
    <row r="1449" spans="1:10" ht="11.25" customHeight="1" x14ac:dyDescent="0.2">
      <c r="A1449" s="7" t="s">
        <v>2542</v>
      </c>
      <c r="B1449" s="21" t="s">
        <v>1931</v>
      </c>
      <c r="C1449" s="22">
        <v>665</v>
      </c>
      <c r="D1449" s="9" t="s">
        <v>1932</v>
      </c>
      <c r="E1449" s="10"/>
      <c r="F1449" s="10"/>
      <c r="G1449" s="11" t="s">
        <v>10</v>
      </c>
      <c r="H1449" s="8"/>
      <c r="I1449" s="8">
        <v>14</v>
      </c>
      <c r="J1449" s="12" t="s">
        <v>248</v>
      </c>
    </row>
    <row r="1450" spans="1:10" ht="11.25" customHeight="1" x14ac:dyDescent="0.2">
      <c r="A1450" s="7" t="s">
        <v>2542</v>
      </c>
      <c r="B1450" s="21" t="s">
        <v>1933</v>
      </c>
      <c r="C1450" s="22">
        <v>666</v>
      </c>
      <c r="D1450" s="9" t="s">
        <v>1934</v>
      </c>
      <c r="E1450" s="10"/>
      <c r="F1450" s="10"/>
      <c r="G1450" s="11" t="s">
        <v>10</v>
      </c>
      <c r="H1450" s="8"/>
      <c r="I1450" s="8">
        <v>15</v>
      </c>
      <c r="J1450" s="12" t="s">
        <v>249</v>
      </c>
    </row>
    <row r="1451" spans="1:10" ht="11.25" customHeight="1" x14ac:dyDescent="0.2">
      <c r="A1451" s="7" t="s">
        <v>2542</v>
      </c>
      <c r="B1451" s="21" t="s">
        <v>1935</v>
      </c>
      <c r="C1451" s="22">
        <v>667</v>
      </c>
      <c r="D1451" s="9" t="s">
        <v>1936</v>
      </c>
      <c r="E1451" s="10"/>
      <c r="F1451" s="10"/>
      <c r="G1451" s="11" t="s">
        <v>10</v>
      </c>
      <c r="H1451" s="8"/>
      <c r="I1451" s="8">
        <v>16</v>
      </c>
      <c r="J1451" s="12" t="s">
        <v>250</v>
      </c>
    </row>
    <row r="1452" spans="1:10" ht="11.25" customHeight="1" x14ac:dyDescent="0.2">
      <c r="A1452" s="7" t="s">
        <v>2542</v>
      </c>
      <c r="B1452" s="21" t="s">
        <v>1937</v>
      </c>
      <c r="C1452" s="22">
        <v>668</v>
      </c>
      <c r="D1452" s="9" t="s">
        <v>1938</v>
      </c>
      <c r="E1452" s="10"/>
      <c r="F1452" s="10"/>
      <c r="G1452" s="11" t="s">
        <v>10</v>
      </c>
      <c r="H1452" s="8"/>
      <c r="I1452" s="8">
        <v>17</v>
      </c>
      <c r="J1452" s="12" t="s">
        <v>251</v>
      </c>
    </row>
    <row r="1453" spans="1:10" ht="11.25" customHeight="1" x14ac:dyDescent="0.2">
      <c r="A1453" s="7" t="s">
        <v>2542</v>
      </c>
      <c r="B1453" s="21" t="s">
        <v>1939</v>
      </c>
      <c r="C1453" s="22">
        <v>669</v>
      </c>
      <c r="D1453" s="9" t="s">
        <v>1940</v>
      </c>
      <c r="E1453" s="10"/>
      <c r="F1453" s="10"/>
      <c r="G1453" s="11" t="s">
        <v>10</v>
      </c>
      <c r="H1453" s="8"/>
      <c r="I1453" s="8">
        <v>18</v>
      </c>
      <c r="J1453" s="12" t="s">
        <v>252</v>
      </c>
    </row>
    <row r="1454" spans="1:10" ht="11.25" customHeight="1" x14ac:dyDescent="0.2">
      <c r="A1454" s="7" t="s">
        <v>2542</v>
      </c>
      <c r="B1454" s="21" t="s">
        <v>1941</v>
      </c>
      <c r="C1454" s="22">
        <v>670</v>
      </c>
      <c r="D1454" s="9" t="s">
        <v>1942</v>
      </c>
      <c r="E1454" s="10"/>
      <c r="F1454" s="10"/>
      <c r="G1454" s="11" t="s">
        <v>10</v>
      </c>
      <c r="H1454" s="8"/>
      <c r="I1454" s="8">
        <v>19</v>
      </c>
      <c r="J1454" s="12" t="s">
        <v>253</v>
      </c>
    </row>
    <row r="1455" spans="1:10" ht="11.25" customHeight="1" x14ac:dyDescent="0.2">
      <c r="A1455" s="7" t="s">
        <v>2542</v>
      </c>
      <c r="B1455" s="21" t="s">
        <v>1943</v>
      </c>
      <c r="C1455" s="22">
        <v>671</v>
      </c>
      <c r="D1455" s="9" t="s">
        <v>1944</v>
      </c>
      <c r="E1455" s="10"/>
      <c r="F1455" s="10"/>
      <c r="G1455" s="11" t="s">
        <v>10</v>
      </c>
      <c r="H1455" s="8"/>
      <c r="I1455" s="8">
        <v>20</v>
      </c>
      <c r="J1455" s="12" t="s">
        <v>254</v>
      </c>
    </row>
    <row r="1456" spans="1:10" ht="11.25" customHeight="1" x14ac:dyDescent="0.2">
      <c r="A1456" s="7" t="s">
        <v>2542</v>
      </c>
      <c r="B1456" s="21" t="s">
        <v>1945</v>
      </c>
      <c r="C1456" s="22">
        <v>672</v>
      </c>
      <c r="D1456" s="9" t="s">
        <v>1946</v>
      </c>
      <c r="E1456" s="10"/>
      <c r="F1456" s="10"/>
      <c r="G1456" s="11" t="s">
        <v>10</v>
      </c>
      <c r="H1456" s="8"/>
      <c r="I1456" s="8">
        <v>21</v>
      </c>
      <c r="J1456" s="12" t="s">
        <v>255</v>
      </c>
    </row>
    <row r="1457" spans="1:10" ht="11.25" customHeight="1" x14ac:dyDescent="0.2">
      <c r="A1457" s="7" t="s">
        <v>2542</v>
      </c>
      <c r="B1457" s="21" t="s">
        <v>1947</v>
      </c>
      <c r="C1457" s="22">
        <v>673</v>
      </c>
      <c r="D1457" s="9" t="s">
        <v>1948</v>
      </c>
      <c r="E1457" s="10"/>
      <c r="F1457" s="10"/>
      <c r="G1457" s="11" t="s">
        <v>10</v>
      </c>
      <c r="H1457" s="8"/>
      <c r="I1457" s="8">
        <v>22</v>
      </c>
      <c r="J1457" s="12" t="s">
        <v>256</v>
      </c>
    </row>
    <row r="1458" spans="1:10" ht="11.25" customHeight="1" x14ac:dyDescent="0.2">
      <c r="A1458" s="7" t="s">
        <v>2542</v>
      </c>
      <c r="B1458" s="21" t="s">
        <v>1949</v>
      </c>
      <c r="C1458" s="22">
        <v>674</v>
      </c>
      <c r="D1458" s="9" t="s">
        <v>1950</v>
      </c>
      <c r="E1458" s="10"/>
      <c r="F1458" s="10"/>
      <c r="G1458" s="11" t="s">
        <v>10</v>
      </c>
      <c r="H1458" s="8"/>
      <c r="I1458" s="8">
        <v>23</v>
      </c>
      <c r="J1458" s="12" t="s">
        <v>257</v>
      </c>
    </row>
    <row r="1459" spans="1:10" ht="11.25" customHeight="1" x14ac:dyDescent="0.2">
      <c r="A1459" s="7" t="s">
        <v>2542</v>
      </c>
      <c r="B1459" s="21" t="s">
        <v>1951</v>
      </c>
      <c r="C1459" s="22">
        <v>675</v>
      </c>
      <c r="D1459" s="9" t="s">
        <v>1952</v>
      </c>
      <c r="E1459" s="10"/>
      <c r="F1459" s="10"/>
      <c r="G1459" s="11" t="s">
        <v>10</v>
      </c>
      <c r="H1459" s="8"/>
      <c r="I1459" s="8">
        <v>24</v>
      </c>
      <c r="J1459" s="12" t="s">
        <v>258</v>
      </c>
    </row>
    <row r="1460" spans="1:10" ht="11.25" customHeight="1" x14ac:dyDescent="0.2">
      <c r="A1460" s="7" t="s">
        <v>2542</v>
      </c>
      <c r="B1460" s="21" t="s">
        <v>1953</v>
      </c>
      <c r="C1460" s="22">
        <v>676</v>
      </c>
      <c r="D1460" s="9" t="s">
        <v>1954</v>
      </c>
      <c r="E1460" s="10"/>
      <c r="F1460" s="10"/>
      <c r="G1460" s="11" t="s">
        <v>10</v>
      </c>
      <c r="H1460" s="8"/>
      <c r="I1460" s="8">
        <v>25</v>
      </c>
      <c r="J1460" s="12" t="s">
        <v>259</v>
      </c>
    </row>
    <row r="1461" spans="1:10" ht="11.25" customHeight="1" x14ac:dyDescent="0.2">
      <c r="A1461" s="7" t="s">
        <v>2542</v>
      </c>
      <c r="B1461" s="21" t="s">
        <v>1955</v>
      </c>
      <c r="C1461" s="22">
        <v>677</v>
      </c>
      <c r="D1461" s="9" t="s">
        <v>1956</v>
      </c>
      <c r="E1461" s="10"/>
      <c r="F1461" s="10"/>
      <c r="G1461" s="11" t="s">
        <v>10</v>
      </c>
      <c r="H1461" s="8"/>
      <c r="I1461" s="8">
        <v>26</v>
      </c>
      <c r="J1461" s="12" t="s">
        <v>260</v>
      </c>
    </row>
    <row r="1462" spans="1:10" ht="11.25" customHeight="1" x14ac:dyDescent="0.2">
      <c r="A1462" s="7" t="s">
        <v>2542</v>
      </c>
      <c r="B1462" s="21" t="s">
        <v>1957</v>
      </c>
      <c r="C1462" s="22">
        <v>678</v>
      </c>
      <c r="D1462" s="9" t="s">
        <v>1958</v>
      </c>
      <c r="E1462" s="10"/>
      <c r="F1462" s="10"/>
      <c r="G1462" s="11" t="s">
        <v>10</v>
      </c>
      <c r="H1462" s="8"/>
      <c r="I1462" s="8">
        <v>27</v>
      </c>
      <c r="J1462" s="12" t="s">
        <v>261</v>
      </c>
    </row>
    <row r="1463" spans="1:10" ht="11.25" customHeight="1" x14ac:dyDescent="0.2">
      <c r="A1463" s="7" t="s">
        <v>2542</v>
      </c>
      <c r="B1463" s="21" t="s">
        <v>1959</v>
      </c>
      <c r="C1463" s="22">
        <v>679</v>
      </c>
      <c r="D1463" s="9" t="s">
        <v>1960</v>
      </c>
      <c r="E1463" s="10"/>
      <c r="F1463" s="10"/>
      <c r="G1463" s="11" t="s">
        <v>10</v>
      </c>
      <c r="H1463" s="8"/>
      <c r="I1463" s="8">
        <v>28</v>
      </c>
      <c r="J1463" s="12" t="s">
        <v>262</v>
      </c>
    </row>
    <row r="1464" spans="1:10" ht="11.25" customHeight="1" x14ac:dyDescent="0.2">
      <c r="A1464" s="7" t="s">
        <v>2542</v>
      </c>
      <c r="B1464" s="21" t="s">
        <v>1961</v>
      </c>
      <c r="C1464" s="22">
        <v>680</v>
      </c>
      <c r="D1464" s="9" t="s">
        <v>1962</v>
      </c>
      <c r="E1464" s="10"/>
      <c r="F1464" s="10"/>
      <c r="G1464" s="11" t="s">
        <v>10</v>
      </c>
      <c r="H1464" s="8"/>
      <c r="I1464" s="8">
        <v>29</v>
      </c>
      <c r="J1464" s="12" t="s">
        <v>263</v>
      </c>
    </row>
    <row r="1465" spans="1:10" ht="11.25" customHeight="1" x14ac:dyDescent="0.2">
      <c r="A1465" s="7" t="s">
        <v>2542</v>
      </c>
      <c r="B1465" s="21" t="s">
        <v>1963</v>
      </c>
      <c r="C1465" s="22">
        <v>681</v>
      </c>
      <c r="D1465" s="9" t="s">
        <v>1964</v>
      </c>
      <c r="E1465" s="10"/>
      <c r="F1465" s="10"/>
      <c r="G1465" s="11" t="s">
        <v>10</v>
      </c>
      <c r="H1465" s="8"/>
      <c r="I1465" s="8">
        <v>30</v>
      </c>
      <c r="J1465" s="12" t="s">
        <v>264</v>
      </c>
    </row>
    <row r="1466" spans="1:10" ht="11.25" customHeight="1" x14ac:dyDescent="0.2">
      <c r="A1466" s="7" t="s">
        <v>2542</v>
      </c>
      <c r="B1466" s="21" t="s">
        <v>1965</v>
      </c>
      <c r="C1466" s="22">
        <v>682</v>
      </c>
      <c r="D1466" s="9" t="s">
        <v>1966</v>
      </c>
      <c r="E1466" s="10"/>
      <c r="F1466" s="10"/>
      <c r="G1466" s="11" t="s">
        <v>10</v>
      </c>
      <c r="H1466" s="8"/>
      <c r="I1466" s="8">
        <v>31</v>
      </c>
      <c r="J1466" s="12" t="s">
        <v>94</v>
      </c>
    </row>
    <row r="1467" spans="1:10" ht="11.25" customHeight="1" x14ac:dyDescent="0.2">
      <c r="A1467" s="7" t="s">
        <v>2542</v>
      </c>
      <c r="B1467" s="21" t="s">
        <v>1967</v>
      </c>
      <c r="C1467" s="22">
        <v>683</v>
      </c>
      <c r="D1467" s="9" t="s">
        <v>1968</v>
      </c>
      <c r="E1467" s="10" t="s">
        <v>1969</v>
      </c>
      <c r="F1467" s="10" t="s">
        <v>1970</v>
      </c>
      <c r="G1467" s="11" t="s">
        <v>168</v>
      </c>
      <c r="H1467" s="8"/>
      <c r="I1467" s="8"/>
      <c r="J1467" s="12" t="s">
        <v>10</v>
      </c>
    </row>
    <row r="1468" spans="1:10" ht="11.25" customHeight="1" x14ac:dyDescent="0.2">
      <c r="A1468" s="7" t="s">
        <v>2542</v>
      </c>
      <c r="B1468" s="21" t="s">
        <v>1971</v>
      </c>
      <c r="C1468" s="22">
        <v>684</v>
      </c>
      <c r="D1468" s="9" t="s">
        <v>1972</v>
      </c>
      <c r="E1468" s="10" t="s">
        <v>1973</v>
      </c>
      <c r="F1468" s="10" t="s">
        <v>1974</v>
      </c>
      <c r="G1468" s="11" t="s">
        <v>15</v>
      </c>
      <c r="H1468" s="8">
        <v>4</v>
      </c>
      <c r="I1468" s="8">
        <v>1</v>
      </c>
      <c r="J1468" s="12" t="s">
        <v>1975</v>
      </c>
    </row>
    <row r="1469" spans="1:10" ht="11.25" customHeight="1" x14ac:dyDescent="0.2">
      <c r="A1469" s="7"/>
      <c r="B1469" s="21"/>
      <c r="C1469" s="22"/>
      <c r="D1469" s="9" t="s">
        <v>10</v>
      </c>
      <c r="E1469" s="10"/>
      <c r="F1469" s="10"/>
      <c r="G1469" s="11" t="s">
        <v>10</v>
      </c>
      <c r="H1469" s="8"/>
      <c r="I1469" s="8">
        <v>2</v>
      </c>
      <c r="J1469" s="12" t="s">
        <v>1976</v>
      </c>
    </row>
    <row r="1470" spans="1:10" ht="11.25" customHeight="1" x14ac:dyDescent="0.2">
      <c r="A1470" s="7"/>
      <c r="B1470" s="21"/>
      <c r="C1470" s="22"/>
      <c r="D1470" s="9" t="s">
        <v>10</v>
      </c>
      <c r="E1470" s="10"/>
      <c r="F1470" s="10"/>
      <c r="G1470" s="11" t="s">
        <v>10</v>
      </c>
      <c r="H1470" s="8"/>
      <c r="I1470" s="8">
        <v>3</v>
      </c>
      <c r="J1470" s="12" t="s">
        <v>1977</v>
      </c>
    </row>
    <row r="1471" spans="1:10" ht="11.25" customHeight="1" x14ac:dyDescent="0.2">
      <c r="A1471" s="7"/>
      <c r="B1471" s="21"/>
      <c r="C1471" s="22"/>
      <c r="D1471" s="9" t="s">
        <v>10</v>
      </c>
      <c r="E1471" s="10"/>
      <c r="F1471" s="10"/>
      <c r="G1471" s="11" t="s">
        <v>10</v>
      </c>
      <c r="H1471" s="8"/>
      <c r="I1471" s="8">
        <v>4</v>
      </c>
      <c r="J1471" s="12" t="s">
        <v>1978</v>
      </c>
    </row>
    <row r="1472" spans="1:10" ht="11.25" customHeight="1" x14ac:dyDescent="0.2">
      <c r="A1472" s="13" t="s">
        <v>2542</v>
      </c>
      <c r="B1472" s="23" t="s">
        <v>1979</v>
      </c>
      <c r="C1472" s="24">
        <v>685</v>
      </c>
      <c r="D1472" s="15" t="s">
        <v>1980</v>
      </c>
      <c r="E1472" s="16" t="s">
        <v>1981</v>
      </c>
      <c r="F1472" s="16" t="s">
        <v>1982</v>
      </c>
      <c r="G1472" s="17" t="s">
        <v>168</v>
      </c>
      <c r="H1472" s="14"/>
      <c r="I1472" s="14"/>
      <c r="J1472" s="18" t="s">
        <v>10</v>
      </c>
    </row>
  </sheetData>
  <mergeCells count="2">
    <mergeCell ref="B1:C1"/>
    <mergeCell ref="E1:F1"/>
  </mergeCells>
  <phoneticPr fontId="1"/>
  <pageMargins left="0.39370078740157477" right="0.39370078740157477" top="0.39370078740157477" bottom="0.39370078740157477" header="0.39370078740157477" footer="0.3937007874015747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E1538"/>
  <sheetViews>
    <sheetView topLeftCell="A148" workbookViewId="0">
      <selection activeCell="I12" sqref="I12"/>
    </sheetView>
  </sheetViews>
  <sheetFormatPr defaultRowHeight="13" x14ac:dyDescent="0.2"/>
  <cols>
    <col min="1" max="1" width="8.08984375" customWidth="1"/>
    <col min="2" max="2" width="4.36328125" customWidth="1"/>
    <col min="3" max="3" width="54.7265625" customWidth="1"/>
    <col min="4" max="5" width="8.08984375" customWidth="1"/>
  </cols>
  <sheetData>
    <row r="1" spans="1:5" ht="15" customHeight="1" x14ac:dyDescent="0.2">
      <c r="A1" s="25" t="s">
        <v>13</v>
      </c>
      <c r="B1" s="51" t="s">
        <v>1984</v>
      </c>
      <c r="C1" s="51"/>
      <c r="D1" s="51"/>
      <c r="E1" s="51"/>
    </row>
    <row r="2" spans="1:5" ht="15" customHeight="1" x14ac:dyDescent="0.2">
      <c r="A2" s="26"/>
      <c r="B2" s="26"/>
      <c r="C2" s="26"/>
      <c r="D2" s="27" t="s">
        <v>1985</v>
      </c>
      <c r="E2" s="27" t="s">
        <v>1986</v>
      </c>
    </row>
    <row r="3" spans="1:5" ht="15" customHeight="1" x14ac:dyDescent="0.2">
      <c r="A3" s="26"/>
      <c r="B3" s="49" t="s">
        <v>1983</v>
      </c>
      <c r="C3" s="50"/>
      <c r="D3" s="28">
        <v>73612</v>
      </c>
      <c r="E3" s="29">
        <v>100</v>
      </c>
    </row>
    <row r="4" spans="1:5" ht="15" customHeight="1" x14ac:dyDescent="0.2">
      <c r="A4" s="26"/>
      <c r="B4" s="27">
        <v>1</v>
      </c>
      <c r="C4" s="30" t="s">
        <v>1987</v>
      </c>
      <c r="D4" s="28">
        <v>46271</v>
      </c>
      <c r="E4" s="29">
        <v>62.9</v>
      </c>
    </row>
    <row r="5" spans="1:5" ht="15" customHeight="1" x14ac:dyDescent="0.2">
      <c r="A5" s="26"/>
      <c r="B5" s="27">
        <v>2</v>
      </c>
      <c r="C5" s="30" t="s">
        <v>1988</v>
      </c>
      <c r="D5" s="28">
        <v>27341</v>
      </c>
      <c r="E5" s="29">
        <v>37.1</v>
      </c>
    </row>
    <row r="6" spans="1:5" ht="15" customHeight="1" x14ac:dyDescent="0.15">
      <c r="A6" s="26"/>
      <c r="B6" s="26"/>
      <c r="C6" s="26"/>
      <c r="D6" s="26"/>
      <c r="E6" s="26"/>
    </row>
    <row r="7" spans="1:5" ht="15" customHeight="1" x14ac:dyDescent="0.2">
      <c r="A7" s="25" t="s">
        <v>20</v>
      </c>
      <c r="B7" s="51" t="s">
        <v>1989</v>
      </c>
      <c r="C7" s="51"/>
      <c r="D7" s="51"/>
      <c r="E7" s="51"/>
    </row>
    <row r="8" spans="1:5" ht="15" customHeight="1" x14ac:dyDescent="0.2">
      <c r="A8" s="26"/>
      <c r="B8" s="26"/>
      <c r="C8" s="26"/>
      <c r="D8" s="27" t="s">
        <v>1985</v>
      </c>
      <c r="E8" s="27" t="s">
        <v>1986</v>
      </c>
    </row>
    <row r="9" spans="1:5" ht="15" customHeight="1" x14ac:dyDescent="0.2">
      <c r="A9" s="26"/>
      <c r="B9" s="49" t="s">
        <v>1983</v>
      </c>
      <c r="C9" s="50"/>
      <c r="D9" s="28">
        <v>73612</v>
      </c>
      <c r="E9" s="29">
        <v>100</v>
      </c>
    </row>
    <row r="10" spans="1:5" ht="15" customHeight="1" x14ac:dyDescent="0.2">
      <c r="A10" s="26"/>
      <c r="B10" s="27">
        <v>1</v>
      </c>
      <c r="C10" s="30" t="s">
        <v>1990</v>
      </c>
      <c r="D10" s="28">
        <v>434</v>
      </c>
      <c r="E10" s="29">
        <v>0.6</v>
      </c>
    </row>
    <row r="11" spans="1:5" ht="15" customHeight="1" x14ac:dyDescent="0.2">
      <c r="A11" s="26"/>
      <c r="B11" s="27">
        <v>2</v>
      </c>
      <c r="C11" s="30" t="s">
        <v>1991</v>
      </c>
      <c r="D11" s="28">
        <v>1951</v>
      </c>
      <c r="E11" s="29">
        <v>2.7</v>
      </c>
    </row>
    <row r="12" spans="1:5" ht="15" customHeight="1" x14ac:dyDescent="0.2">
      <c r="A12" s="26"/>
      <c r="B12" s="27">
        <v>3</v>
      </c>
      <c r="C12" s="30" t="s">
        <v>1992</v>
      </c>
      <c r="D12" s="28">
        <v>8397</v>
      </c>
      <c r="E12" s="29">
        <v>11.4</v>
      </c>
    </row>
    <row r="13" spans="1:5" ht="15" customHeight="1" x14ac:dyDescent="0.2">
      <c r="A13" s="26"/>
      <c r="B13" s="27">
        <v>4</v>
      </c>
      <c r="C13" s="30" t="s">
        <v>1993</v>
      </c>
      <c r="D13" s="28">
        <v>13925</v>
      </c>
      <c r="E13" s="29">
        <v>18.899999999999999</v>
      </c>
    </row>
    <row r="14" spans="1:5" ht="15" customHeight="1" x14ac:dyDescent="0.2">
      <c r="A14" s="26"/>
      <c r="B14" s="27">
        <v>5</v>
      </c>
      <c r="C14" s="30" t="s">
        <v>1994</v>
      </c>
      <c r="D14" s="28">
        <v>20129</v>
      </c>
      <c r="E14" s="29">
        <v>27.3</v>
      </c>
    </row>
    <row r="15" spans="1:5" ht="15" customHeight="1" x14ac:dyDescent="0.2">
      <c r="A15" s="26"/>
      <c r="B15" s="27">
        <v>6</v>
      </c>
      <c r="C15" s="30" t="s">
        <v>1995</v>
      </c>
      <c r="D15" s="28">
        <v>28776</v>
      </c>
      <c r="E15" s="29">
        <v>39.1</v>
      </c>
    </row>
    <row r="16" spans="1:5" ht="15" customHeight="1" x14ac:dyDescent="0.2">
      <c r="A16" s="26"/>
      <c r="B16" s="27">
        <v>7</v>
      </c>
      <c r="C16" s="30" t="s">
        <v>1996</v>
      </c>
      <c r="D16" s="28">
        <v>0</v>
      </c>
      <c r="E16" s="29">
        <v>0</v>
      </c>
    </row>
    <row r="17" spans="1:5" ht="15" customHeight="1" x14ac:dyDescent="0.2">
      <c r="A17" s="26"/>
      <c r="B17" s="27">
        <v>8</v>
      </c>
      <c r="C17" s="30" t="s">
        <v>1997</v>
      </c>
      <c r="D17" s="28">
        <v>0</v>
      </c>
      <c r="E17" s="29">
        <v>0</v>
      </c>
    </row>
    <row r="18" spans="1:5" ht="15" customHeight="1" x14ac:dyDescent="0.2">
      <c r="A18" s="26"/>
      <c r="B18" s="27">
        <v>9</v>
      </c>
      <c r="C18" s="30" t="s">
        <v>1998</v>
      </c>
      <c r="D18" s="28">
        <v>0</v>
      </c>
      <c r="E18" s="29">
        <v>0</v>
      </c>
    </row>
    <row r="19" spans="1:5" ht="15" customHeight="1" x14ac:dyDescent="0.2">
      <c r="A19" s="26"/>
      <c r="B19" s="27">
        <v>10</v>
      </c>
      <c r="C19" s="30" t="s">
        <v>1999</v>
      </c>
      <c r="D19" s="28">
        <v>0</v>
      </c>
      <c r="E19" s="29">
        <v>0</v>
      </c>
    </row>
    <row r="20" spans="1:5" ht="15" customHeight="1" x14ac:dyDescent="0.15">
      <c r="A20" s="26"/>
      <c r="B20" s="26"/>
      <c r="C20" s="26"/>
      <c r="D20" s="26"/>
      <c r="E20" s="26"/>
    </row>
    <row r="21" spans="1:5" ht="15" customHeight="1" x14ac:dyDescent="0.2">
      <c r="A21" s="25" t="s">
        <v>34</v>
      </c>
      <c r="B21" s="51" t="s">
        <v>2000</v>
      </c>
      <c r="C21" s="51"/>
      <c r="D21" s="51"/>
      <c r="E21" s="51"/>
    </row>
    <row r="22" spans="1:5" ht="15" customHeight="1" x14ac:dyDescent="0.2">
      <c r="A22" s="26"/>
      <c r="B22" s="26"/>
      <c r="C22" s="26"/>
      <c r="D22" s="27" t="s">
        <v>1985</v>
      </c>
      <c r="E22" s="27" t="s">
        <v>1986</v>
      </c>
    </row>
    <row r="23" spans="1:5" ht="15" customHeight="1" x14ac:dyDescent="0.2">
      <c r="A23" s="26"/>
      <c r="B23" s="49" t="s">
        <v>1983</v>
      </c>
      <c r="C23" s="50"/>
      <c r="D23" s="28">
        <v>73612</v>
      </c>
      <c r="E23" s="29">
        <v>100</v>
      </c>
    </row>
    <row r="24" spans="1:5" ht="15" customHeight="1" x14ac:dyDescent="0.2">
      <c r="A24" s="26"/>
      <c r="B24" s="27">
        <v>1</v>
      </c>
      <c r="C24" s="30" t="s">
        <v>2001</v>
      </c>
      <c r="D24" s="28">
        <v>3066</v>
      </c>
      <c r="E24" s="29">
        <v>4.2</v>
      </c>
    </row>
    <row r="25" spans="1:5" ht="15" customHeight="1" x14ac:dyDescent="0.2">
      <c r="A25" s="26"/>
      <c r="B25" s="27">
        <v>2</v>
      </c>
      <c r="C25" s="30" t="s">
        <v>2002</v>
      </c>
      <c r="D25" s="28">
        <v>732</v>
      </c>
      <c r="E25" s="29">
        <v>1</v>
      </c>
    </row>
    <row r="26" spans="1:5" ht="15" customHeight="1" x14ac:dyDescent="0.2">
      <c r="A26" s="26"/>
      <c r="B26" s="27">
        <v>3</v>
      </c>
      <c r="C26" s="30" t="s">
        <v>2003</v>
      </c>
      <c r="D26" s="28">
        <v>625</v>
      </c>
      <c r="E26" s="29">
        <v>0.8</v>
      </c>
    </row>
    <row r="27" spans="1:5" ht="15" customHeight="1" x14ac:dyDescent="0.2">
      <c r="A27" s="26"/>
      <c r="B27" s="27">
        <v>4</v>
      </c>
      <c r="C27" s="30" t="s">
        <v>2004</v>
      </c>
      <c r="D27" s="28">
        <v>1391</v>
      </c>
      <c r="E27" s="29">
        <v>1.9</v>
      </c>
    </row>
    <row r="28" spans="1:5" ht="15" customHeight="1" x14ac:dyDescent="0.2">
      <c r="A28" s="26"/>
      <c r="B28" s="27">
        <v>5</v>
      </c>
      <c r="C28" s="30" t="s">
        <v>2005</v>
      </c>
      <c r="D28" s="28">
        <v>506</v>
      </c>
      <c r="E28" s="29">
        <v>0.7</v>
      </c>
    </row>
    <row r="29" spans="1:5" ht="15" customHeight="1" x14ac:dyDescent="0.2">
      <c r="A29" s="26"/>
      <c r="B29" s="27">
        <v>6</v>
      </c>
      <c r="C29" s="30" t="s">
        <v>2006</v>
      </c>
      <c r="D29" s="28">
        <v>538</v>
      </c>
      <c r="E29" s="29">
        <v>0.7</v>
      </c>
    </row>
    <row r="30" spans="1:5" ht="15" customHeight="1" x14ac:dyDescent="0.2">
      <c r="A30" s="26"/>
      <c r="B30" s="27">
        <v>7</v>
      </c>
      <c r="C30" s="30" t="s">
        <v>2007</v>
      </c>
      <c r="D30" s="28">
        <v>760</v>
      </c>
      <c r="E30" s="29">
        <v>1</v>
      </c>
    </row>
    <row r="31" spans="1:5" ht="15" customHeight="1" x14ac:dyDescent="0.2">
      <c r="A31" s="26"/>
      <c r="B31" s="27">
        <v>8</v>
      </c>
      <c r="C31" s="30" t="s">
        <v>2008</v>
      </c>
      <c r="D31" s="28">
        <v>1318</v>
      </c>
      <c r="E31" s="29">
        <v>1.8</v>
      </c>
    </row>
    <row r="32" spans="1:5" ht="15" customHeight="1" x14ac:dyDescent="0.2">
      <c r="A32" s="26"/>
      <c r="B32" s="27">
        <v>9</v>
      </c>
      <c r="C32" s="30" t="s">
        <v>2009</v>
      </c>
      <c r="D32" s="28">
        <v>809</v>
      </c>
      <c r="E32" s="29">
        <v>1.1000000000000001</v>
      </c>
    </row>
    <row r="33" spans="1:5" ht="15" customHeight="1" x14ac:dyDescent="0.2">
      <c r="A33" s="26"/>
      <c r="B33" s="27">
        <v>10</v>
      </c>
      <c r="C33" s="30" t="s">
        <v>2010</v>
      </c>
      <c r="D33" s="28">
        <v>850</v>
      </c>
      <c r="E33" s="29">
        <v>1.2</v>
      </c>
    </row>
    <row r="34" spans="1:5" ht="15" customHeight="1" x14ac:dyDescent="0.2">
      <c r="A34" s="26"/>
      <c r="B34" s="27">
        <v>11</v>
      </c>
      <c r="C34" s="30" t="s">
        <v>2011</v>
      </c>
      <c r="D34" s="28">
        <v>4544</v>
      </c>
      <c r="E34" s="29">
        <v>6.2</v>
      </c>
    </row>
    <row r="35" spans="1:5" ht="15" customHeight="1" x14ac:dyDescent="0.2">
      <c r="A35" s="26"/>
      <c r="B35" s="27">
        <v>12</v>
      </c>
      <c r="C35" s="30" t="s">
        <v>2012</v>
      </c>
      <c r="D35" s="28">
        <v>3862</v>
      </c>
      <c r="E35" s="29">
        <v>5.2</v>
      </c>
    </row>
    <row r="36" spans="1:5" ht="15" customHeight="1" x14ac:dyDescent="0.2">
      <c r="A36" s="26"/>
      <c r="B36" s="27">
        <v>13</v>
      </c>
      <c r="C36" s="30" t="s">
        <v>2013</v>
      </c>
      <c r="D36" s="28">
        <v>12260</v>
      </c>
      <c r="E36" s="29">
        <v>16.7</v>
      </c>
    </row>
    <row r="37" spans="1:5" ht="15" customHeight="1" x14ac:dyDescent="0.2">
      <c r="A37" s="26"/>
      <c r="B37" s="27">
        <v>14</v>
      </c>
      <c r="C37" s="30" t="s">
        <v>2014</v>
      </c>
      <c r="D37" s="28">
        <v>6351</v>
      </c>
      <c r="E37" s="29">
        <v>8.6</v>
      </c>
    </row>
    <row r="38" spans="1:5" ht="15" customHeight="1" x14ac:dyDescent="0.2">
      <c r="A38" s="26"/>
      <c r="B38" s="27">
        <v>15</v>
      </c>
      <c r="C38" s="30" t="s">
        <v>2015</v>
      </c>
      <c r="D38" s="28">
        <v>1246</v>
      </c>
      <c r="E38" s="29">
        <v>1.7</v>
      </c>
    </row>
    <row r="39" spans="1:5" ht="15" customHeight="1" x14ac:dyDescent="0.2">
      <c r="A39" s="26"/>
      <c r="B39" s="27">
        <v>16</v>
      </c>
      <c r="C39" s="30" t="s">
        <v>2016</v>
      </c>
      <c r="D39" s="28">
        <v>631</v>
      </c>
      <c r="E39" s="29">
        <v>0.9</v>
      </c>
    </row>
    <row r="40" spans="1:5" ht="15" customHeight="1" x14ac:dyDescent="0.2">
      <c r="A40" s="26"/>
      <c r="B40" s="27">
        <v>17</v>
      </c>
      <c r="C40" s="30" t="s">
        <v>2017</v>
      </c>
      <c r="D40" s="28">
        <v>651</v>
      </c>
      <c r="E40" s="29">
        <v>0.9</v>
      </c>
    </row>
    <row r="41" spans="1:5" ht="15" customHeight="1" x14ac:dyDescent="0.2">
      <c r="A41" s="26"/>
      <c r="B41" s="27">
        <v>18</v>
      </c>
      <c r="C41" s="30" t="s">
        <v>2018</v>
      </c>
      <c r="D41" s="28">
        <v>427</v>
      </c>
      <c r="E41" s="29">
        <v>0.6</v>
      </c>
    </row>
    <row r="42" spans="1:5" ht="15" customHeight="1" x14ac:dyDescent="0.2">
      <c r="A42" s="26"/>
      <c r="B42" s="27">
        <v>19</v>
      </c>
      <c r="C42" s="30" t="s">
        <v>2019</v>
      </c>
      <c r="D42" s="28">
        <v>368</v>
      </c>
      <c r="E42" s="29">
        <v>0.5</v>
      </c>
    </row>
    <row r="43" spans="1:5" ht="15" customHeight="1" x14ac:dyDescent="0.2">
      <c r="A43" s="26"/>
      <c r="B43" s="27">
        <v>20</v>
      </c>
      <c r="C43" s="30" t="s">
        <v>2020</v>
      </c>
      <c r="D43" s="28">
        <v>957</v>
      </c>
      <c r="E43" s="29">
        <v>1.3</v>
      </c>
    </row>
    <row r="44" spans="1:5" ht="15" customHeight="1" x14ac:dyDescent="0.2">
      <c r="A44" s="26"/>
      <c r="B44" s="27">
        <v>21</v>
      </c>
      <c r="C44" s="30" t="s">
        <v>2021</v>
      </c>
      <c r="D44" s="28">
        <v>1052</v>
      </c>
      <c r="E44" s="29">
        <v>1.4</v>
      </c>
    </row>
    <row r="45" spans="1:5" ht="15" customHeight="1" x14ac:dyDescent="0.2">
      <c r="A45" s="26"/>
      <c r="B45" s="27">
        <v>22</v>
      </c>
      <c r="C45" s="30" t="s">
        <v>2022</v>
      </c>
      <c r="D45" s="28">
        <v>1792</v>
      </c>
      <c r="E45" s="29">
        <v>2.4</v>
      </c>
    </row>
    <row r="46" spans="1:5" ht="15" customHeight="1" x14ac:dyDescent="0.2">
      <c r="A46" s="26"/>
      <c r="B46" s="27">
        <v>23</v>
      </c>
      <c r="C46" s="30" t="s">
        <v>2023</v>
      </c>
      <c r="D46" s="28">
        <v>4827</v>
      </c>
      <c r="E46" s="29">
        <v>6.6</v>
      </c>
    </row>
    <row r="47" spans="1:5" ht="15" customHeight="1" x14ac:dyDescent="0.2">
      <c r="A47" s="26"/>
      <c r="B47" s="27">
        <v>24</v>
      </c>
      <c r="C47" s="30" t="s">
        <v>2024</v>
      </c>
      <c r="D47" s="28">
        <v>884</v>
      </c>
      <c r="E47" s="29">
        <v>1.2</v>
      </c>
    </row>
    <row r="48" spans="1:5" ht="15" customHeight="1" x14ac:dyDescent="0.2">
      <c r="A48" s="26"/>
      <c r="B48" s="27">
        <v>25</v>
      </c>
      <c r="C48" s="30" t="s">
        <v>2025</v>
      </c>
      <c r="D48" s="28">
        <v>680</v>
      </c>
      <c r="E48" s="29">
        <v>0.9</v>
      </c>
    </row>
    <row r="49" spans="1:5" ht="15" customHeight="1" x14ac:dyDescent="0.2">
      <c r="A49" s="26"/>
      <c r="B49" s="27">
        <v>26</v>
      </c>
      <c r="C49" s="30" t="s">
        <v>2026</v>
      </c>
      <c r="D49" s="28">
        <v>1582</v>
      </c>
      <c r="E49" s="29">
        <v>2.1</v>
      </c>
    </row>
    <row r="50" spans="1:5" ht="15" customHeight="1" x14ac:dyDescent="0.2">
      <c r="A50" s="26"/>
      <c r="B50" s="27">
        <v>27</v>
      </c>
      <c r="C50" s="30" t="s">
        <v>2027</v>
      </c>
      <c r="D50" s="28">
        <v>5552</v>
      </c>
      <c r="E50" s="29">
        <v>7.5</v>
      </c>
    </row>
    <row r="51" spans="1:5" ht="15" customHeight="1" x14ac:dyDescent="0.2">
      <c r="A51" s="26"/>
      <c r="B51" s="27">
        <v>28</v>
      </c>
      <c r="C51" s="30" t="s">
        <v>2028</v>
      </c>
      <c r="D51" s="28">
        <v>3275</v>
      </c>
      <c r="E51" s="29">
        <v>4.4000000000000004</v>
      </c>
    </row>
    <row r="52" spans="1:5" ht="15" customHeight="1" x14ac:dyDescent="0.2">
      <c r="A52" s="26"/>
      <c r="B52" s="27">
        <v>29</v>
      </c>
      <c r="C52" s="30" t="s">
        <v>2029</v>
      </c>
      <c r="D52" s="28">
        <v>729</v>
      </c>
      <c r="E52" s="29">
        <v>1</v>
      </c>
    </row>
    <row r="53" spans="1:5" ht="15" customHeight="1" x14ac:dyDescent="0.2">
      <c r="A53" s="26"/>
      <c r="B53" s="27">
        <v>30</v>
      </c>
      <c r="C53" s="30" t="s">
        <v>2030</v>
      </c>
      <c r="D53" s="28">
        <v>401</v>
      </c>
      <c r="E53" s="29">
        <v>0.5</v>
      </c>
    </row>
    <row r="54" spans="1:5" ht="15" customHeight="1" x14ac:dyDescent="0.2">
      <c r="A54" s="26"/>
      <c r="B54" s="27">
        <v>31</v>
      </c>
      <c r="C54" s="30" t="s">
        <v>2031</v>
      </c>
      <c r="D54" s="28">
        <v>260</v>
      </c>
      <c r="E54" s="29">
        <v>0.4</v>
      </c>
    </row>
    <row r="55" spans="1:5" ht="15" customHeight="1" x14ac:dyDescent="0.2">
      <c r="A55" s="26"/>
      <c r="B55" s="27">
        <v>32</v>
      </c>
      <c r="C55" s="30" t="s">
        <v>2032</v>
      </c>
      <c r="D55" s="28">
        <v>304</v>
      </c>
      <c r="E55" s="29">
        <v>0.4</v>
      </c>
    </row>
    <row r="56" spans="1:5" ht="15" customHeight="1" x14ac:dyDescent="0.2">
      <c r="A56" s="26"/>
      <c r="B56" s="27">
        <v>33</v>
      </c>
      <c r="C56" s="30" t="s">
        <v>2033</v>
      </c>
      <c r="D56" s="28">
        <v>1027</v>
      </c>
      <c r="E56" s="29">
        <v>1.4</v>
      </c>
    </row>
    <row r="57" spans="1:5" ht="15" customHeight="1" x14ac:dyDescent="0.2">
      <c r="A57" s="26"/>
      <c r="B57" s="27">
        <v>34</v>
      </c>
      <c r="C57" s="30" t="s">
        <v>2034</v>
      </c>
      <c r="D57" s="28">
        <v>1544</v>
      </c>
      <c r="E57" s="29">
        <v>2.1</v>
      </c>
    </row>
    <row r="58" spans="1:5" ht="15" customHeight="1" x14ac:dyDescent="0.2">
      <c r="A58" s="26"/>
      <c r="B58" s="27">
        <v>35</v>
      </c>
      <c r="C58" s="30" t="s">
        <v>2035</v>
      </c>
      <c r="D58" s="28">
        <v>545</v>
      </c>
      <c r="E58" s="29">
        <v>0.7</v>
      </c>
    </row>
    <row r="59" spans="1:5" ht="15" customHeight="1" x14ac:dyDescent="0.2">
      <c r="A59" s="26"/>
      <c r="B59" s="27">
        <v>36</v>
      </c>
      <c r="C59" s="30" t="s">
        <v>2036</v>
      </c>
      <c r="D59" s="28">
        <v>316</v>
      </c>
      <c r="E59" s="29">
        <v>0.4</v>
      </c>
    </row>
    <row r="60" spans="1:5" ht="15" customHeight="1" x14ac:dyDescent="0.2">
      <c r="A60" s="26"/>
      <c r="B60" s="27">
        <v>37</v>
      </c>
      <c r="C60" s="30" t="s">
        <v>2037</v>
      </c>
      <c r="D60" s="28">
        <v>487</v>
      </c>
      <c r="E60" s="29">
        <v>0.7</v>
      </c>
    </row>
    <row r="61" spans="1:5" ht="15" customHeight="1" x14ac:dyDescent="0.2">
      <c r="A61" s="26"/>
      <c r="B61" s="27">
        <v>38</v>
      </c>
      <c r="C61" s="30" t="s">
        <v>2038</v>
      </c>
      <c r="D61" s="28">
        <v>607</v>
      </c>
      <c r="E61" s="29">
        <v>0.8</v>
      </c>
    </row>
    <row r="62" spans="1:5" ht="15" customHeight="1" x14ac:dyDescent="0.2">
      <c r="A62" s="26"/>
      <c r="B62" s="27">
        <v>39</v>
      </c>
      <c r="C62" s="30" t="s">
        <v>2039</v>
      </c>
      <c r="D62" s="28">
        <v>224</v>
      </c>
      <c r="E62" s="29">
        <v>0.3</v>
      </c>
    </row>
    <row r="63" spans="1:5" ht="15" customHeight="1" x14ac:dyDescent="0.2">
      <c r="A63" s="26"/>
      <c r="B63" s="27">
        <v>40</v>
      </c>
      <c r="C63" s="30" t="s">
        <v>2040</v>
      </c>
      <c r="D63" s="28">
        <v>2538</v>
      </c>
      <c r="E63" s="29">
        <v>3.4</v>
      </c>
    </row>
    <row r="64" spans="1:5" ht="15" customHeight="1" x14ac:dyDescent="0.2">
      <c r="A64" s="26"/>
      <c r="B64" s="27">
        <v>41</v>
      </c>
      <c r="C64" s="30" t="s">
        <v>2041</v>
      </c>
      <c r="D64" s="28">
        <v>302</v>
      </c>
      <c r="E64" s="29">
        <v>0.4</v>
      </c>
    </row>
    <row r="65" spans="1:5" ht="15" customHeight="1" x14ac:dyDescent="0.2">
      <c r="A65" s="26"/>
      <c r="B65" s="27">
        <v>42</v>
      </c>
      <c r="C65" s="30" t="s">
        <v>2042</v>
      </c>
      <c r="D65" s="28">
        <v>479</v>
      </c>
      <c r="E65" s="29">
        <v>0.7</v>
      </c>
    </row>
    <row r="66" spans="1:5" ht="15" customHeight="1" x14ac:dyDescent="0.2">
      <c r="A66" s="26"/>
      <c r="B66" s="27">
        <v>43</v>
      </c>
      <c r="C66" s="30" t="s">
        <v>2043</v>
      </c>
      <c r="D66" s="28">
        <v>601</v>
      </c>
      <c r="E66" s="29">
        <v>0.8</v>
      </c>
    </row>
    <row r="67" spans="1:5" ht="15" customHeight="1" x14ac:dyDescent="0.2">
      <c r="A67" s="26"/>
      <c r="B67" s="27">
        <v>44</v>
      </c>
      <c r="C67" s="30" t="s">
        <v>2044</v>
      </c>
      <c r="D67" s="28">
        <v>395</v>
      </c>
      <c r="E67" s="29">
        <v>0.5</v>
      </c>
    </row>
    <row r="68" spans="1:5" ht="15" customHeight="1" x14ac:dyDescent="0.2">
      <c r="A68" s="26"/>
      <c r="B68" s="27">
        <v>45</v>
      </c>
      <c r="C68" s="30" t="s">
        <v>2045</v>
      </c>
      <c r="D68" s="28">
        <v>323</v>
      </c>
      <c r="E68" s="29">
        <v>0.4</v>
      </c>
    </row>
    <row r="69" spans="1:5" ht="15" customHeight="1" x14ac:dyDescent="0.2">
      <c r="A69" s="26"/>
      <c r="B69" s="27">
        <v>46</v>
      </c>
      <c r="C69" s="30" t="s">
        <v>2046</v>
      </c>
      <c r="D69" s="28">
        <v>494</v>
      </c>
      <c r="E69" s="29">
        <v>0.7</v>
      </c>
    </row>
    <row r="70" spans="1:5" ht="15" customHeight="1" x14ac:dyDescent="0.2">
      <c r="A70" s="26"/>
      <c r="B70" s="27">
        <v>47</v>
      </c>
      <c r="C70" s="30" t="s">
        <v>2047</v>
      </c>
      <c r="D70" s="28">
        <v>500</v>
      </c>
      <c r="E70" s="29">
        <v>0.7</v>
      </c>
    </row>
    <row r="71" spans="1:5" ht="15" customHeight="1" x14ac:dyDescent="0.15">
      <c r="A71" s="26"/>
      <c r="B71" s="26"/>
      <c r="C71" s="26"/>
      <c r="D71" s="26"/>
      <c r="E71" s="26"/>
    </row>
    <row r="72" spans="1:5" ht="15" customHeight="1" x14ac:dyDescent="0.2">
      <c r="A72" s="25" t="s">
        <v>85</v>
      </c>
      <c r="B72" s="51" t="s">
        <v>2048</v>
      </c>
      <c r="C72" s="51"/>
      <c r="D72" s="51"/>
      <c r="E72" s="51"/>
    </row>
    <row r="73" spans="1:5" ht="15" customHeight="1" x14ac:dyDescent="0.2">
      <c r="A73" s="26"/>
      <c r="B73" s="26"/>
      <c r="C73" s="26"/>
      <c r="D73" s="27" t="s">
        <v>1985</v>
      </c>
      <c r="E73" s="27" t="s">
        <v>1986</v>
      </c>
    </row>
    <row r="74" spans="1:5" ht="15" customHeight="1" x14ac:dyDescent="0.2">
      <c r="A74" s="26"/>
      <c r="B74" s="49" t="s">
        <v>1983</v>
      </c>
      <c r="C74" s="50"/>
      <c r="D74" s="28">
        <v>73612</v>
      </c>
      <c r="E74" s="29">
        <v>100</v>
      </c>
    </row>
    <row r="75" spans="1:5" ht="15" customHeight="1" x14ac:dyDescent="0.2">
      <c r="A75" s="26"/>
      <c r="B75" s="27">
        <v>1</v>
      </c>
      <c r="C75" s="30" t="s">
        <v>2049</v>
      </c>
      <c r="D75" s="28">
        <v>5314</v>
      </c>
      <c r="E75" s="29">
        <v>7.2</v>
      </c>
    </row>
    <row r="76" spans="1:5" ht="15" customHeight="1" x14ac:dyDescent="0.2">
      <c r="A76" s="26"/>
      <c r="B76" s="27">
        <v>2</v>
      </c>
      <c r="C76" s="30" t="s">
        <v>2050</v>
      </c>
      <c r="D76" s="28">
        <v>1832</v>
      </c>
      <c r="E76" s="29">
        <v>2.5</v>
      </c>
    </row>
    <row r="77" spans="1:5" ht="15" customHeight="1" x14ac:dyDescent="0.2">
      <c r="A77" s="26"/>
      <c r="B77" s="27">
        <v>3</v>
      </c>
      <c r="C77" s="30" t="s">
        <v>2051</v>
      </c>
      <c r="D77" s="28">
        <v>6395</v>
      </c>
      <c r="E77" s="29">
        <v>8.6999999999999993</v>
      </c>
    </row>
    <row r="78" spans="1:5" ht="15" customHeight="1" x14ac:dyDescent="0.2">
      <c r="A78" s="26"/>
      <c r="B78" s="27">
        <v>4</v>
      </c>
      <c r="C78" s="30" t="s">
        <v>2052</v>
      </c>
      <c r="D78" s="28">
        <v>53285</v>
      </c>
      <c r="E78" s="29">
        <v>72.400000000000006</v>
      </c>
    </row>
    <row r="79" spans="1:5" ht="15" customHeight="1" x14ac:dyDescent="0.2">
      <c r="A79" s="26"/>
      <c r="B79" s="27">
        <v>5</v>
      </c>
      <c r="C79" s="30" t="s">
        <v>2053</v>
      </c>
      <c r="D79" s="28">
        <v>2377</v>
      </c>
      <c r="E79" s="29">
        <v>3.2</v>
      </c>
    </row>
    <row r="80" spans="1:5" ht="15" customHeight="1" x14ac:dyDescent="0.2">
      <c r="A80" s="26"/>
      <c r="B80" s="27">
        <v>6</v>
      </c>
      <c r="C80" s="30" t="s">
        <v>2054</v>
      </c>
      <c r="D80" s="28">
        <v>842</v>
      </c>
      <c r="E80" s="29">
        <v>1.1000000000000001</v>
      </c>
    </row>
    <row r="81" spans="1:5" ht="15" customHeight="1" x14ac:dyDescent="0.2">
      <c r="A81" s="26"/>
      <c r="B81" s="27">
        <v>7</v>
      </c>
      <c r="C81" s="30" t="s">
        <v>2055</v>
      </c>
      <c r="D81" s="28">
        <v>1616</v>
      </c>
      <c r="E81" s="29">
        <v>2.2000000000000002</v>
      </c>
    </row>
    <row r="82" spans="1:5" ht="15" customHeight="1" x14ac:dyDescent="0.2">
      <c r="A82" s="26"/>
      <c r="B82" s="27">
        <v>8</v>
      </c>
      <c r="C82" s="30" t="s">
        <v>2056</v>
      </c>
      <c r="D82" s="28">
        <v>1951</v>
      </c>
      <c r="E82" s="29">
        <v>2.7</v>
      </c>
    </row>
    <row r="83" spans="1:5" ht="15" customHeight="1" x14ac:dyDescent="0.15">
      <c r="A83" s="26"/>
      <c r="B83" s="26"/>
      <c r="C83" s="26"/>
      <c r="D83" s="26"/>
      <c r="E83" s="26"/>
    </row>
    <row r="84" spans="1:5" ht="15" customHeight="1" x14ac:dyDescent="0.2">
      <c r="A84" s="25" t="s">
        <v>97</v>
      </c>
      <c r="B84" s="51" t="s">
        <v>2057</v>
      </c>
      <c r="C84" s="51"/>
      <c r="D84" s="51"/>
      <c r="E84" s="51"/>
    </row>
    <row r="85" spans="1:5" ht="15" customHeight="1" x14ac:dyDescent="0.2">
      <c r="A85" s="26"/>
      <c r="B85" s="26"/>
      <c r="C85" s="26"/>
      <c r="D85" s="27" t="s">
        <v>1985</v>
      </c>
      <c r="E85" s="27" t="s">
        <v>1986</v>
      </c>
    </row>
    <row r="86" spans="1:5" ht="15" customHeight="1" x14ac:dyDescent="0.2">
      <c r="A86" s="26"/>
      <c r="B86" s="49" t="s">
        <v>1983</v>
      </c>
      <c r="C86" s="50"/>
      <c r="D86" s="28">
        <v>66826</v>
      </c>
      <c r="E86" s="29">
        <v>100</v>
      </c>
    </row>
    <row r="87" spans="1:5" ht="15" customHeight="1" x14ac:dyDescent="0.2">
      <c r="A87" s="26"/>
      <c r="B87" s="27">
        <v>1</v>
      </c>
      <c r="C87" s="30" t="s">
        <v>2058</v>
      </c>
      <c r="D87" s="28">
        <v>11207</v>
      </c>
      <c r="E87" s="29">
        <v>16.8</v>
      </c>
    </row>
    <row r="88" spans="1:5" ht="15" customHeight="1" x14ac:dyDescent="0.2">
      <c r="A88" s="26"/>
      <c r="B88" s="27">
        <v>2</v>
      </c>
      <c r="C88" s="30" t="s">
        <v>2059</v>
      </c>
      <c r="D88" s="28">
        <v>7486</v>
      </c>
      <c r="E88" s="29">
        <v>11.2</v>
      </c>
    </row>
    <row r="89" spans="1:5" ht="15" customHeight="1" x14ac:dyDescent="0.2">
      <c r="A89" s="26"/>
      <c r="B89" s="27">
        <v>3</v>
      </c>
      <c r="C89" s="30" t="s">
        <v>2060</v>
      </c>
      <c r="D89" s="28">
        <v>4713</v>
      </c>
      <c r="E89" s="29">
        <v>7.1</v>
      </c>
    </row>
    <row r="90" spans="1:5" ht="15" customHeight="1" x14ac:dyDescent="0.2">
      <c r="A90" s="26"/>
      <c r="B90" s="27">
        <v>4</v>
      </c>
      <c r="C90" s="30" t="s">
        <v>2061</v>
      </c>
      <c r="D90" s="28">
        <v>6458</v>
      </c>
      <c r="E90" s="29">
        <v>9.6999999999999993</v>
      </c>
    </row>
    <row r="91" spans="1:5" ht="15" customHeight="1" x14ac:dyDescent="0.2">
      <c r="A91" s="26"/>
      <c r="B91" s="27">
        <v>5</v>
      </c>
      <c r="C91" s="30" t="s">
        <v>2062</v>
      </c>
      <c r="D91" s="28">
        <v>9027</v>
      </c>
      <c r="E91" s="29">
        <v>13.5</v>
      </c>
    </row>
    <row r="92" spans="1:5" ht="15" customHeight="1" x14ac:dyDescent="0.2">
      <c r="A92" s="26"/>
      <c r="B92" s="27">
        <v>6</v>
      </c>
      <c r="C92" s="30" t="s">
        <v>2063</v>
      </c>
      <c r="D92" s="28">
        <v>8238</v>
      </c>
      <c r="E92" s="29">
        <v>12.3</v>
      </c>
    </row>
    <row r="93" spans="1:5" ht="15" customHeight="1" x14ac:dyDescent="0.2">
      <c r="A93" s="26"/>
      <c r="B93" s="27">
        <v>7</v>
      </c>
      <c r="C93" s="30" t="s">
        <v>2064</v>
      </c>
      <c r="D93" s="28">
        <v>14821</v>
      </c>
      <c r="E93" s="29">
        <v>22.2</v>
      </c>
    </row>
    <row r="94" spans="1:5" ht="15" customHeight="1" x14ac:dyDescent="0.2">
      <c r="A94" s="26"/>
      <c r="B94" s="27">
        <v>8</v>
      </c>
      <c r="C94" s="30" t="s">
        <v>2065</v>
      </c>
      <c r="D94" s="28">
        <v>3154</v>
      </c>
      <c r="E94" s="29">
        <v>4.7</v>
      </c>
    </row>
    <row r="95" spans="1:5" ht="15" customHeight="1" x14ac:dyDescent="0.2">
      <c r="A95" s="26"/>
      <c r="B95" s="27">
        <v>9</v>
      </c>
      <c r="C95" s="30" t="s">
        <v>2066</v>
      </c>
      <c r="D95" s="28">
        <v>1722</v>
      </c>
      <c r="E95" s="29">
        <v>2.6</v>
      </c>
    </row>
    <row r="96" spans="1:5" ht="15" customHeight="1" x14ac:dyDescent="0.15">
      <c r="A96" s="26"/>
      <c r="B96" s="26"/>
      <c r="C96" s="26"/>
      <c r="D96" s="26"/>
      <c r="E96" s="26"/>
    </row>
    <row r="97" spans="1:5" ht="30" customHeight="1" x14ac:dyDescent="0.2">
      <c r="A97" s="25" t="s">
        <v>110</v>
      </c>
      <c r="B97" s="51" t="s">
        <v>2067</v>
      </c>
      <c r="C97" s="51"/>
      <c r="D97" s="51"/>
      <c r="E97" s="51"/>
    </row>
    <row r="98" spans="1:5" ht="15" customHeight="1" x14ac:dyDescent="0.2">
      <c r="A98" s="26"/>
      <c r="B98" s="26"/>
      <c r="C98" s="26"/>
      <c r="D98" s="27" t="s">
        <v>1985</v>
      </c>
      <c r="E98" s="27" t="s">
        <v>1986</v>
      </c>
    </row>
    <row r="99" spans="1:5" ht="15" customHeight="1" x14ac:dyDescent="0.2">
      <c r="A99" s="26"/>
      <c r="B99" s="49" t="s">
        <v>1983</v>
      </c>
      <c r="C99" s="50"/>
      <c r="D99" s="28">
        <v>66826</v>
      </c>
      <c r="E99" s="29">
        <v>100</v>
      </c>
    </row>
    <row r="100" spans="1:5" ht="15" customHeight="1" x14ac:dyDescent="0.2">
      <c r="A100" s="26"/>
      <c r="B100" s="27">
        <v>1</v>
      </c>
      <c r="C100" s="30" t="s">
        <v>2068</v>
      </c>
      <c r="D100" s="28">
        <v>2782</v>
      </c>
      <c r="E100" s="29">
        <v>4.2</v>
      </c>
    </row>
    <row r="101" spans="1:5" ht="15" customHeight="1" x14ac:dyDescent="0.2">
      <c r="A101" s="26"/>
      <c r="B101" s="27">
        <v>2</v>
      </c>
      <c r="C101" s="30" t="s">
        <v>2069</v>
      </c>
      <c r="D101" s="28">
        <v>166</v>
      </c>
      <c r="E101" s="29">
        <v>0.2</v>
      </c>
    </row>
    <row r="102" spans="1:5" ht="15" customHeight="1" x14ac:dyDescent="0.2">
      <c r="A102" s="26"/>
      <c r="B102" s="27">
        <v>3</v>
      </c>
      <c r="C102" s="30" t="s">
        <v>2070</v>
      </c>
      <c r="D102" s="28">
        <v>221</v>
      </c>
      <c r="E102" s="29">
        <v>0.3</v>
      </c>
    </row>
    <row r="103" spans="1:5" ht="15" customHeight="1" x14ac:dyDescent="0.2">
      <c r="A103" s="26"/>
      <c r="B103" s="27">
        <v>4</v>
      </c>
      <c r="C103" s="30" t="s">
        <v>2071</v>
      </c>
      <c r="D103" s="28">
        <v>489</v>
      </c>
      <c r="E103" s="29">
        <v>0.7</v>
      </c>
    </row>
    <row r="104" spans="1:5" ht="15" customHeight="1" x14ac:dyDescent="0.2">
      <c r="A104" s="26"/>
      <c r="B104" s="27">
        <v>5</v>
      </c>
      <c r="C104" s="30" t="s">
        <v>2072</v>
      </c>
      <c r="D104" s="28">
        <v>297</v>
      </c>
      <c r="E104" s="29">
        <v>0.4</v>
      </c>
    </row>
    <row r="105" spans="1:5" ht="15" customHeight="1" x14ac:dyDescent="0.2">
      <c r="A105" s="26"/>
      <c r="B105" s="27">
        <v>6</v>
      </c>
      <c r="C105" s="30" t="s">
        <v>2073</v>
      </c>
      <c r="D105" s="28">
        <v>1534</v>
      </c>
      <c r="E105" s="29">
        <v>2.2999999999999998</v>
      </c>
    </row>
    <row r="106" spans="1:5" ht="15" customHeight="1" x14ac:dyDescent="0.2">
      <c r="A106" s="26"/>
      <c r="B106" s="27">
        <v>7</v>
      </c>
      <c r="C106" s="30" t="s">
        <v>2074</v>
      </c>
      <c r="D106" s="28">
        <v>78</v>
      </c>
      <c r="E106" s="29">
        <v>0.1</v>
      </c>
    </row>
    <row r="107" spans="1:5" ht="15" customHeight="1" x14ac:dyDescent="0.2">
      <c r="A107" s="26"/>
      <c r="B107" s="27">
        <v>8</v>
      </c>
      <c r="C107" s="30" t="s">
        <v>2075</v>
      </c>
      <c r="D107" s="28">
        <v>174</v>
      </c>
      <c r="E107" s="29">
        <v>0.3</v>
      </c>
    </row>
    <row r="108" spans="1:5" ht="15" customHeight="1" x14ac:dyDescent="0.2">
      <c r="A108" s="26"/>
      <c r="B108" s="27">
        <v>9</v>
      </c>
      <c r="C108" s="30" t="s">
        <v>2076</v>
      </c>
      <c r="D108" s="28">
        <v>1449</v>
      </c>
      <c r="E108" s="29">
        <v>2.2000000000000002</v>
      </c>
    </row>
    <row r="109" spans="1:5" ht="15" customHeight="1" x14ac:dyDescent="0.2">
      <c r="A109" s="26"/>
      <c r="B109" s="27">
        <v>10</v>
      </c>
      <c r="C109" s="30" t="s">
        <v>2077</v>
      </c>
      <c r="D109" s="28">
        <v>988</v>
      </c>
      <c r="E109" s="29">
        <v>1.5</v>
      </c>
    </row>
    <row r="110" spans="1:5" ht="15" customHeight="1" x14ac:dyDescent="0.2">
      <c r="A110" s="26"/>
      <c r="B110" s="27">
        <v>11</v>
      </c>
      <c r="C110" s="30" t="s">
        <v>2078</v>
      </c>
      <c r="D110" s="28">
        <v>937</v>
      </c>
      <c r="E110" s="29">
        <v>1.4</v>
      </c>
    </row>
    <row r="111" spans="1:5" ht="15" customHeight="1" x14ac:dyDescent="0.2">
      <c r="A111" s="26"/>
      <c r="B111" s="27">
        <v>12</v>
      </c>
      <c r="C111" s="30" t="s">
        <v>2079</v>
      </c>
      <c r="D111" s="28">
        <v>314</v>
      </c>
      <c r="E111" s="29">
        <v>0.5</v>
      </c>
    </row>
    <row r="112" spans="1:5" ht="15" customHeight="1" x14ac:dyDescent="0.2">
      <c r="A112" s="26"/>
      <c r="B112" s="27">
        <v>13</v>
      </c>
      <c r="C112" s="30" t="s">
        <v>2080</v>
      </c>
      <c r="D112" s="28">
        <v>100</v>
      </c>
      <c r="E112" s="29">
        <v>0.1</v>
      </c>
    </row>
    <row r="113" spans="1:5" ht="15" customHeight="1" x14ac:dyDescent="0.2">
      <c r="A113" s="26"/>
      <c r="B113" s="27">
        <v>14</v>
      </c>
      <c r="C113" s="30" t="s">
        <v>2081</v>
      </c>
      <c r="D113" s="28">
        <v>830</v>
      </c>
      <c r="E113" s="29">
        <v>1.2</v>
      </c>
    </row>
    <row r="114" spans="1:5" ht="15" customHeight="1" x14ac:dyDescent="0.2">
      <c r="A114" s="26"/>
      <c r="B114" s="27">
        <v>15</v>
      </c>
      <c r="C114" s="30" t="s">
        <v>2082</v>
      </c>
      <c r="D114" s="28">
        <v>181</v>
      </c>
      <c r="E114" s="29">
        <v>0.3</v>
      </c>
    </row>
    <row r="115" spans="1:5" ht="15" customHeight="1" x14ac:dyDescent="0.2">
      <c r="A115" s="26"/>
      <c r="B115" s="27">
        <v>16</v>
      </c>
      <c r="C115" s="30" t="s">
        <v>2083</v>
      </c>
      <c r="D115" s="28">
        <v>534</v>
      </c>
      <c r="E115" s="29">
        <v>0.8</v>
      </c>
    </row>
    <row r="116" spans="1:5" ht="15" customHeight="1" x14ac:dyDescent="0.2">
      <c r="A116" s="26"/>
      <c r="B116" s="27">
        <v>17</v>
      </c>
      <c r="C116" s="30" t="s">
        <v>2084</v>
      </c>
      <c r="D116" s="28">
        <v>336</v>
      </c>
      <c r="E116" s="29">
        <v>0.5</v>
      </c>
    </row>
    <row r="117" spans="1:5" ht="15" customHeight="1" x14ac:dyDescent="0.2">
      <c r="A117" s="26"/>
      <c r="B117" s="27">
        <v>18</v>
      </c>
      <c r="C117" s="30" t="s">
        <v>2085</v>
      </c>
      <c r="D117" s="28">
        <v>200</v>
      </c>
      <c r="E117" s="29">
        <v>0.3</v>
      </c>
    </row>
    <row r="118" spans="1:5" ht="15" customHeight="1" x14ac:dyDescent="0.2">
      <c r="A118" s="26"/>
      <c r="B118" s="27">
        <v>19</v>
      </c>
      <c r="C118" s="30" t="s">
        <v>2086</v>
      </c>
      <c r="D118" s="28">
        <v>668</v>
      </c>
      <c r="E118" s="29">
        <v>1</v>
      </c>
    </row>
    <row r="119" spans="1:5" ht="15" customHeight="1" x14ac:dyDescent="0.2">
      <c r="A119" s="26"/>
      <c r="B119" s="27">
        <v>20</v>
      </c>
      <c r="C119" s="30" t="s">
        <v>2087</v>
      </c>
      <c r="D119" s="28">
        <v>588</v>
      </c>
      <c r="E119" s="29">
        <v>0.9</v>
      </c>
    </row>
    <row r="120" spans="1:5" ht="15" customHeight="1" x14ac:dyDescent="0.2">
      <c r="A120" s="26"/>
      <c r="B120" s="27">
        <v>21</v>
      </c>
      <c r="C120" s="30" t="s">
        <v>2088</v>
      </c>
      <c r="D120" s="28">
        <v>652</v>
      </c>
      <c r="E120" s="29">
        <v>1</v>
      </c>
    </row>
    <row r="121" spans="1:5" ht="15" customHeight="1" x14ac:dyDescent="0.2">
      <c r="A121" s="26"/>
      <c r="B121" s="27">
        <v>22</v>
      </c>
      <c r="C121" s="30" t="s">
        <v>2089</v>
      </c>
      <c r="D121" s="28">
        <v>1483</v>
      </c>
      <c r="E121" s="29">
        <v>2.2000000000000002</v>
      </c>
    </row>
    <row r="122" spans="1:5" ht="15" customHeight="1" x14ac:dyDescent="0.2">
      <c r="A122" s="26"/>
      <c r="B122" s="27">
        <v>23</v>
      </c>
      <c r="C122" s="30" t="s">
        <v>2090</v>
      </c>
      <c r="D122" s="28">
        <v>958</v>
      </c>
      <c r="E122" s="29">
        <v>1.4</v>
      </c>
    </row>
    <row r="123" spans="1:5" ht="15" customHeight="1" x14ac:dyDescent="0.2">
      <c r="A123" s="26"/>
      <c r="B123" s="27">
        <v>24</v>
      </c>
      <c r="C123" s="30" t="s">
        <v>2091</v>
      </c>
      <c r="D123" s="28">
        <v>140</v>
      </c>
      <c r="E123" s="29">
        <v>0.2</v>
      </c>
    </row>
    <row r="124" spans="1:5" ht="15" customHeight="1" x14ac:dyDescent="0.2">
      <c r="A124" s="26"/>
      <c r="B124" s="27">
        <v>25</v>
      </c>
      <c r="C124" s="30" t="s">
        <v>2092</v>
      </c>
      <c r="D124" s="28">
        <v>1490</v>
      </c>
      <c r="E124" s="29">
        <v>2.2000000000000002</v>
      </c>
    </row>
    <row r="125" spans="1:5" ht="15" customHeight="1" x14ac:dyDescent="0.2">
      <c r="A125" s="26"/>
      <c r="B125" s="27">
        <v>26</v>
      </c>
      <c r="C125" s="30" t="s">
        <v>2093</v>
      </c>
      <c r="D125" s="28">
        <v>72</v>
      </c>
      <c r="E125" s="29">
        <v>0.1</v>
      </c>
    </row>
    <row r="126" spans="1:5" ht="15" customHeight="1" x14ac:dyDescent="0.2">
      <c r="A126" s="26"/>
      <c r="B126" s="27">
        <v>27</v>
      </c>
      <c r="C126" s="30" t="s">
        <v>2094</v>
      </c>
      <c r="D126" s="28">
        <v>4157</v>
      </c>
      <c r="E126" s="29">
        <v>6.2</v>
      </c>
    </row>
    <row r="127" spans="1:5" ht="15" customHeight="1" x14ac:dyDescent="0.2">
      <c r="A127" s="26"/>
      <c r="B127" s="27">
        <v>28</v>
      </c>
      <c r="C127" s="30" t="s">
        <v>2095</v>
      </c>
      <c r="D127" s="28">
        <v>900</v>
      </c>
      <c r="E127" s="29">
        <v>1.3</v>
      </c>
    </row>
    <row r="128" spans="1:5" ht="15" customHeight="1" x14ac:dyDescent="0.2">
      <c r="A128" s="26"/>
      <c r="B128" s="27">
        <v>29</v>
      </c>
      <c r="C128" s="30" t="s">
        <v>2096</v>
      </c>
      <c r="D128" s="28">
        <v>4061</v>
      </c>
      <c r="E128" s="29">
        <v>6.1</v>
      </c>
    </row>
    <row r="129" spans="1:5" ht="15" customHeight="1" x14ac:dyDescent="0.2">
      <c r="A129" s="26"/>
      <c r="B129" s="27">
        <v>30</v>
      </c>
      <c r="C129" s="30" t="s">
        <v>2097</v>
      </c>
      <c r="D129" s="28">
        <v>611</v>
      </c>
      <c r="E129" s="29">
        <v>0.9</v>
      </c>
    </row>
    <row r="130" spans="1:5" ht="15" customHeight="1" x14ac:dyDescent="0.2">
      <c r="A130" s="26"/>
      <c r="B130" s="27">
        <v>31</v>
      </c>
      <c r="C130" s="30" t="s">
        <v>2098</v>
      </c>
      <c r="D130" s="28">
        <v>813</v>
      </c>
      <c r="E130" s="29">
        <v>1.2</v>
      </c>
    </row>
    <row r="131" spans="1:5" ht="15" customHeight="1" x14ac:dyDescent="0.2">
      <c r="A131" s="26"/>
      <c r="B131" s="27">
        <v>32</v>
      </c>
      <c r="C131" s="30" t="s">
        <v>2099</v>
      </c>
      <c r="D131" s="28">
        <v>1030</v>
      </c>
      <c r="E131" s="29">
        <v>1.5</v>
      </c>
    </row>
    <row r="132" spans="1:5" ht="15" customHeight="1" x14ac:dyDescent="0.2">
      <c r="A132" s="26"/>
      <c r="B132" s="27">
        <v>33</v>
      </c>
      <c r="C132" s="30" t="s">
        <v>2100</v>
      </c>
      <c r="D132" s="28">
        <v>2072</v>
      </c>
      <c r="E132" s="29">
        <v>3.1</v>
      </c>
    </row>
    <row r="133" spans="1:5" ht="15" customHeight="1" x14ac:dyDescent="0.2">
      <c r="A133" s="26"/>
      <c r="B133" s="27">
        <v>34</v>
      </c>
      <c r="C133" s="30" t="s">
        <v>2101</v>
      </c>
      <c r="D133" s="28">
        <v>69</v>
      </c>
      <c r="E133" s="29">
        <v>0.1</v>
      </c>
    </row>
    <row r="134" spans="1:5" ht="15" customHeight="1" x14ac:dyDescent="0.2">
      <c r="A134" s="26"/>
      <c r="B134" s="27">
        <v>35</v>
      </c>
      <c r="C134" s="30" t="s">
        <v>2102</v>
      </c>
      <c r="D134" s="28">
        <v>311</v>
      </c>
      <c r="E134" s="29">
        <v>0.5</v>
      </c>
    </row>
    <row r="135" spans="1:5" ht="15" customHeight="1" x14ac:dyDescent="0.2">
      <c r="A135" s="26"/>
      <c r="B135" s="27">
        <v>36</v>
      </c>
      <c r="C135" s="30" t="s">
        <v>2103</v>
      </c>
      <c r="D135" s="28">
        <v>2947</v>
      </c>
      <c r="E135" s="29">
        <v>4.4000000000000004</v>
      </c>
    </row>
    <row r="136" spans="1:5" ht="15" customHeight="1" x14ac:dyDescent="0.2">
      <c r="A136" s="26"/>
      <c r="B136" s="27">
        <v>37</v>
      </c>
      <c r="C136" s="30" t="s">
        <v>2104</v>
      </c>
      <c r="D136" s="28">
        <v>1640</v>
      </c>
      <c r="E136" s="29">
        <v>2.5</v>
      </c>
    </row>
    <row r="137" spans="1:5" ht="15" customHeight="1" x14ac:dyDescent="0.2">
      <c r="A137" s="26"/>
      <c r="B137" s="27">
        <v>38</v>
      </c>
      <c r="C137" s="30" t="s">
        <v>2105</v>
      </c>
      <c r="D137" s="28">
        <v>3157</v>
      </c>
      <c r="E137" s="29">
        <v>4.7</v>
      </c>
    </row>
    <row r="138" spans="1:5" ht="15" customHeight="1" x14ac:dyDescent="0.2">
      <c r="A138" s="26"/>
      <c r="B138" s="27">
        <v>39</v>
      </c>
      <c r="C138" s="30" t="s">
        <v>2106</v>
      </c>
      <c r="D138" s="28">
        <v>3326</v>
      </c>
      <c r="E138" s="29">
        <v>5</v>
      </c>
    </row>
    <row r="139" spans="1:5" ht="15" customHeight="1" x14ac:dyDescent="0.2">
      <c r="A139" s="26"/>
      <c r="B139" s="27">
        <v>40</v>
      </c>
      <c r="C139" s="30" t="s">
        <v>2107</v>
      </c>
      <c r="D139" s="28">
        <v>1738</v>
      </c>
      <c r="E139" s="29">
        <v>2.6</v>
      </c>
    </row>
    <row r="140" spans="1:5" ht="15" customHeight="1" x14ac:dyDescent="0.2">
      <c r="A140" s="26"/>
      <c r="B140" s="27">
        <v>41</v>
      </c>
      <c r="C140" s="30" t="s">
        <v>2108</v>
      </c>
      <c r="D140" s="28">
        <v>742</v>
      </c>
      <c r="E140" s="29">
        <v>1.1000000000000001</v>
      </c>
    </row>
    <row r="141" spans="1:5" ht="15" customHeight="1" x14ac:dyDescent="0.2">
      <c r="A141" s="26"/>
      <c r="B141" s="27">
        <v>42</v>
      </c>
      <c r="C141" s="30" t="s">
        <v>2109</v>
      </c>
      <c r="D141" s="28">
        <v>1056</v>
      </c>
      <c r="E141" s="29">
        <v>1.6</v>
      </c>
    </row>
    <row r="142" spans="1:5" ht="15" customHeight="1" x14ac:dyDescent="0.2">
      <c r="A142" s="26"/>
      <c r="B142" s="27">
        <v>43</v>
      </c>
      <c r="C142" s="30" t="s">
        <v>2110</v>
      </c>
      <c r="D142" s="28">
        <v>929</v>
      </c>
      <c r="E142" s="29">
        <v>1.4</v>
      </c>
    </row>
    <row r="143" spans="1:5" ht="15" customHeight="1" x14ac:dyDescent="0.2">
      <c r="A143" s="26"/>
      <c r="B143" s="27">
        <v>44</v>
      </c>
      <c r="C143" s="30" t="s">
        <v>2111</v>
      </c>
      <c r="D143" s="28">
        <v>487</v>
      </c>
      <c r="E143" s="29">
        <v>0.7</v>
      </c>
    </row>
    <row r="144" spans="1:5" ht="15" customHeight="1" x14ac:dyDescent="0.2">
      <c r="A144" s="26"/>
      <c r="B144" s="27">
        <v>45</v>
      </c>
      <c r="C144" s="30" t="s">
        <v>2112</v>
      </c>
      <c r="D144" s="28">
        <v>670</v>
      </c>
      <c r="E144" s="29">
        <v>1</v>
      </c>
    </row>
    <row r="145" spans="1:5" ht="15" customHeight="1" x14ac:dyDescent="0.2">
      <c r="A145" s="26"/>
      <c r="B145" s="27">
        <v>46</v>
      </c>
      <c r="C145" s="30" t="s">
        <v>2113</v>
      </c>
      <c r="D145" s="28">
        <v>2759</v>
      </c>
      <c r="E145" s="29">
        <v>4.0999999999999996</v>
      </c>
    </row>
    <row r="146" spans="1:5" ht="15" customHeight="1" x14ac:dyDescent="0.2">
      <c r="A146" s="26"/>
      <c r="B146" s="27">
        <v>47</v>
      </c>
      <c r="C146" s="30" t="s">
        <v>2114</v>
      </c>
      <c r="D146" s="28">
        <v>2016</v>
      </c>
      <c r="E146" s="29">
        <v>3</v>
      </c>
    </row>
    <row r="147" spans="1:5" ht="15" customHeight="1" x14ac:dyDescent="0.2">
      <c r="A147" s="26"/>
      <c r="B147" s="27">
        <v>48</v>
      </c>
      <c r="C147" s="30" t="s">
        <v>2115</v>
      </c>
      <c r="D147" s="28">
        <v>366</v>
      </c>
      <c r="E147" s="29">
        <v>0.5</v>
      </c>
    </row>
    <row r="148" spans="1:5" ht="15" customHeight="1" x14ac:dyDescent="0.2">
      <c r="A148" s="26"/>
      <c r="B148" s="27">
        <v>49</v>
      </c>
      <c r="C148" s="30" t="s">
        <v>2116</v>
      </c>
      <c r="D148" s="28">
        <v>1631</v>
      </c>
      <c r="E148" s="29">
        <v>2.4</v>
      </c>
    </row>
    <row r="149" spans="1:5" ht="15" customHeight="1" x14ac:dyDescent="0.2">
      <c r="A149" s="26"/>
      <c r="B149" s="27">
        <v>50</v>
      </c>
      <c r="C149" s="30" t="s">
        <v>2117</v>
      </c>
      <c r="D149" s="28">
        <v>891</v>
      </c>
      <c r="E149" s="29">
        <v>1.3</v>
      </c>
    </row>
    <row r="150" spans="1:5" ht="15" customHeight="1" x14ac:dyDescent="0.2">
      <c r="A150" s="26"/>
      <c r="B150" s="27">
        <v>51</v>
      </c>
      <c r="C150" s="30" t="s">
        <v>2118</v>
      </c>
      <c r="D150" s="28">
        <v>936</v>
      </c>
      <c r="E150" s="29">
        <v>1.4</v>
      </c>
    </row>
    <row r="151" spans="1:5" ht="15" customHeight="1" x14ac:dyDescent="0.2">
      <c r="A151" s="26"/>
      <c r="B151" s="27">
        <v>52</v>
      </c>
      <c r="C151" s="30" t="s">
        <v>2119</v>
      </c>
      <c r="D151" s="28">
        <v>4934</v>
      </c>
      <c r="E151" s="29">
        <v>7.4</v>
      </c>
    </row>
    <row r="152" spans="1:5" ht="15" customHeight="1" x14ac:dyDescent="0.2">
      <c r="A152" s="26"/>
      <c r="B152" s="27">
        <v>53</v>
      </c>
      <c r="C152" s="30" t="s">
        <v>2056</v>
      </c>
      <c r="D152" s="28">
        <v>4916</v>
      </c>
      <c r="E152" s="29">
        <v>7.4</v>
      </c>
    </row>
    <row r="153" spans="1:5" ht="15" customHeight="1" x14ac:dyDescent="0.15">
      <c r="A153" s="26"/>
      <c r="B153" s="26"/>
      <c r="C153" s="26"/>
      <c r="D153" s="26"/>
      <c r="E153" s="26"/>
    </row>
    <row r="154" spans="1:5" ht="15" customHeight="1" x14ac:dyDescent="0.2">
      <c r="A154" s="25" t="s">
        <v>187</v>
      </c>
      <c r="B154" s="51" t="s">
        <v>2120</v>
      </c>
      <c r="C154" s="51"/>
      <c r="D154" s="51"/>
      <c r="E154" s="51"/>
    </row>
    <row r="155" spans="1:5" ht="15" customHeight="1" x14ac:dyDescent="0.2">
      <c r="A155" s="26"/>
      <c r="B155" s="26"/>
      <c r="C155" s="26"/>
      <c r="D155" s="27" t="s">
        <v>1985</v>
      </c>
      <c r="E155" s="27" t="s">
        <v>1986</v>
      </c>
    </row>
    <row r="156" spans="1:5" ht="15" customHeight="1" x14ac:dyDescent="0.2">
      <c r="A156" s="26"/>
      <c r="B156" s="49" t="s">
        <v>1983</v>
      </c>
      <c r="C156" s="50"/>
      <c r="D156" s="28">
        <v>66826</v>
      </c>
      <c r="E156" s="29">
        <v>100</v>
      </c>
    </row>
    <row r="157" spans="1:5" ht="15" customHeight="1" x14ac:dyDescent="0.2">
      <c r="A157" s="26"/>
      <c r="B157" s="27">
        <v>1</v>
      </c>
      <c r="C157" s="30" t="s">
        <v>2121</v>
      </c>
      <c r="D157" s="28">
        <v>1025</v>
      </c>
      <c r="E157" s="29">
        <v>1.5</v>
      </c>
    </row>
    <row r="158" spans="1:5" ht="15" customHeight="1" x14ac:dyDescent="0.2">
      <c r="A158" s="26"/>
      <c r="B158" s="27">
        <v>2</v>
      </c>
      <c r="C158" s="30" t="s">
        <v>2122</v>
      </c>
      <c r="D158" s="28">
        <v>3723</v>
      </c>
      <c r="E158" s="29">
        <v>5.6</v>
      </c>
    </row>
    <row r="159" spans="1:5" ht="15" customHeight="1" x14ac:dyDescent="0.2">
      <c r="A159" s="26"/>
      <c r="B159" s="27">
        <v>3</v>
      </c>
      <c r="C159" s="30" t="s">
        <v>2123</v>
      </c>
      <c r="D159" s="28">
        <v>425</v>
      </c>
      <c r="E159" s="29">
        <v>0.6</v>
      </c>
    </row>
    <row r="160" spans="1:5" ht="15" customHeight="1" x14ac:dyDescent="0.2">
      <c r="A160" s="26"/>
      <c r="B160" s="27">
        <v>4</v>
      </c>
      <c r="C160" s="30" t="s">
        <v>2124</v>
      </c>
      <c r="D160" s="28">
        <v>602</v>
      </c>
      <c r="E160" s="29">
        <v>0.9</v>
      </c>
    </row>
    <row r="161" spans="1:5" ht="15" customHeight="1" x14ac:dyDescent="0.2">
      <c r="A161" s="26"/>
      <c r="B161" s="27">
        <v>5</v>
      </c>
      <c r="C161" s="30" t="s">
        <v>2125</v>
      </c>
      <c r="D161" s="28">
        <v>4189</v>
      </c>
      <c r="E161" s="29">
        <v>6.3</v>
      </c>
    </row>
    <row r="162" spans="1:5" ht="15" customHeight="1" x14ac:dyDescent="0.2">
      <c r="A162" s="26"/>
      <c r="B162" s="27">
        <v>6</v>
      </c>
      <c r="C162" s="30" t="s">
        <v>2126</v>
      </c>
      <c r="D162" s="28">
        <v>1543</v>
      </c>
      <c r="E162" s="29">
        <v>2.2999999999999998</v>
      </c>
    </row>
    <row r="163" spans="1:5" ht="15" customHeight="1" x14ac:dyDescent="0.2">
      <c r="A163" s="26"/>
      <c r="B163" s="27">
        <v>7</v>
      </c>
      <c r="C163" s="30" t="s">
        <v>2127</v>
      </c>
      <c r="D163" s="28">
        <v>1196</v>
      </c>
      <c r="E163" s="29">
        <v>1.8</v>
      </c>
    </row>
    <row r="164" spans="1:5" ht="15" customHeight="1" x14ac:dyDescent="0.2">
      <c r="A164" s="26"/>
      <c r="B164" s="27">
        <v>8</v>
      </c>
      <c r="C164" s="30" t="s">
        <v>2128</v>
      </c>
      <c r="D164" s="28">
        <v>3401</v>
      </c>
      <c r="E164" s="29">
        <v>5.0999999999999996</v>
      </c>
    </row>
    <row r="165" spans="1:5" ht="15" customHeight="1" x14ac:dyDescent="0.2">
      <c r="A165" s="26"/>
      <c r="B165" s="27">
        <v>9</v>
      </c>
      <c r="C165" s="30" t="s">
        <v>2129</v>
      </c>
      <c r="D165" s="28">
        <v>1932</v>
      </c>
      <c r="E165" s="29">
        <v>2.9</v>
      </c>
    </row>
    <row r="166" spans="1:5" ht="15" customHeight="1" x14ac:dyDescent="0.2">
      <c r="A166" s="26"/>
      <c r="B166" s="27">
        <v>10</v>
      </c>
      <c r="C166" s="30" t="s">
        <v>2130</v>
      </c>
      <c r="D166" s="28">
        <v>417</v>
      </c>
      <c r="E166" s="29">
        <v>0.6</v>
      </c>
    </row>
    <row r="167" spans="1:5" ht="15" customHeight="1" x14ac:dyDescent="0.2">
      <c r="A167" s="26"/>
      <c r="B167" s="27">
        <v>11</v>
      </c>
      <c r="C167" s="30" t="s">
        <v>2131</v>
      </c>
      <c r="D167" s="28">
        <v>557</v>
      </c>
      <c r="E167" s="29">
        <v>0.8</v>
      </c>
    </row>
    <row r="168" spans="1:5" ht="15" customHeight="1" x14ac:dyDescent="0.2">
      <c r="A168" s="26"/>
      <c r="B168" s="27">
        <v>12</v>
      </c>
      <c r="C168" s="30" t="s">
        <v>2132</v>
      </c>
      <c r="D168" s="28">
        <v>1072</v>
      </c>
      <c r="E168" s="29">
        <v>1.6</v>
      </c>
    </row>
    <row r="169" spans="1:5" ht="15" customHeight="1" x14ac:dyDescent="0.2">
      <c r="A169" s="26"/>
      <c r="B169" s="27">
        <v>13</v>
      </c>
      <c r="C169" s="30" t="s">
        <v>2133</v>
      </c>
      <c r="D169" s="28">
        <v>2528</v>
      </c>
      <c r="E169" s="29">
        <v>3.8</v>
      </c>
    </row>
    <row r="170" spans="1:5" ht="15" customHeight="1" x14ac:dyDescent="0.2">
      <c r="A170" s="26"/>
      <c r="B170" s="27">
        <v>14</v>
      </c>
      <c r="C170" s="30" t="s">
        <v>2134</v>
      </c>
      <c r="D170" s="28">
        <v>358</v>
      </c>
      <c r="E170" s="29">
        <v>0.5</v>
      </c>
    </row>
    <row r="171" spans="1:5" ht="15" customHeight="1" x14ac:dyDescent="0.2">
      <c r="A171" s="26"/>
      <c r="B171" s="27">
        <v>15</v>
      </c>
      <c r="C171" s="30" t="s">
        <v>2135</v>
      </c>
      <c r="D171" s="28">
        <v>609</v>
      </c>
      <c r="E171" s="29">
        <v>0.9</v>
      </c>
    </row>
    <row r="172" spans="1:5" ht="15" customHeight="1" x14ac:dyDescent="0.2">
      <c r="A172" s="26"/>
      <c r="B172" s="27">
        <v>16</v>
      </c>
      <c r="C172" s="30" t="s">
        <v>2136</v>
      </c>
      <c r="D172" s="28">
        <v>4151</v>
      </c>
      <c r="E172" s="29">
        <v>6.2</v>
      </c>
    </row>
    <row r="173" spans="1:5" ht="15" customHeight="1" x14ac:dyDescent="0.2">
      <c r="A173" s="26"/>
      <c r="B173" s="27">
        <v>17</v>
      </c>
      <c r="C173" s="30" t="s">
        <v>2137</v>
      </c>
      <c r="D173" s="28">
        <v>630</v>
      </c>
      <c r="E173" s="29">
        <v>0.9</v>
      </c>
    </row>
    <row r="174" spans="1:5" ht="15" customHeight="1" x14ac:dyDescent="0.2">
      <c r="A174" s="26"/>
      <c r="B174" s="27">
        <v>18</v>
      </c>
      <c r="C174" s="30" t="s">
        <v>2138</v>
      </c>
      <c r="D174" s="28">
        <v>1343</v>
      </c>
      <c r="E174" s="29">
        <v>2</v>
      </c>
    </row>
    <row r="175" spans="1:5" ht="15" customHeight="1" x14ac:dyDescent="0.2">
      <c r="A175" s="26"/>
      <c r="B175" s="27">
        <v>19</v>
      </c>
      <c r="C175" s="30" t="s">
        <v>2139</v>
      </c>
      <c r="D175" s="28">
        <v>3274</v>
      </c>
      <c r="E175" s="29">
        <v>4.9000000000000004</v>
      </c>
    </row>
    <row r="176" spans="1:5" ht="15" customHeight="1" x14ac:dyDescent="0.2">
      <c r="A176" s="26"/>
      <c r="B176" s="27">
        <v>20</v>
      </c>
      <c r="C176" s="30" t="s">
        <v>2140</v>
      </c>
      <c r="D176" s="28">
        <v>7061</v>
      </c>
      <c r="E176" s="29">
        <v>10.6</v>
      </c>
    </row>
    <row r="177" spans="1:5" ht="15" customHeight="1" x14ac:dyDescent="0.2">
      <c r="A177" s="26"/>
      <c r="B177" s="27">
        <v>21</v>
      </c>
      <c r="C177" s="30" t="s">
        <v>2141</v>
      </c>
      <c r="D177" s="28">
        <v>308</v>
      </c>
      <c r="E177" s="29">
        <v>0.5</v>
      </c>
    </row>
    <row r="178" spans="1:5" ht="15" customHeight="1" x14ac:dyDescent="0.2">
      <c r="A178" s="26"/>
      <c r="B178" s="27">
        <v>22</v>
      </c>
      <c r="C178" s="30" t="s">
        <v>2142</v>
      </c>
      <c r="D178" s="28">
        <v>4503</v>
      </c>
      <c r="E178" s="29">
        <v>6.7</v>
      </c>
    </row>
    <row r="179" spans="1:5" ht="15" customHeight="1" x14ac:dyDescent="0.2">
      <c r="A179" s="26"/>
      <c r="B179" s="27">
        <v>23</v>
      </c>
      <c r="C179" s="30" t="s">
        <v>2143</v>
      </c>
      <c r="D179" s="28">
        <v>8385</v>
      </c>
      <c r="E179" s="29">
        <v>12.5</v>
      </c>
    </row>
    <row r="180" spans="1:5" ht="15" customHeight="1" x14ac:dyDescent="0.2">
      <c r="A180" s="26"/>
      <c r="B180" s="27">
        <v>24</v>
      </c>
      <c r="C180" s="30" t="s">
        <v>2144</v>
      </c>
      <c r="D180" s="28">
        <v>1093</v>
      </c>
      <c r="E180" s="29">
        <v>1.6</v>
      </c>
    </row>
    <row r="181" spans="1:5" ht="15" customHeight="1" x14ac:dyDescent="0.2">
      <c r="A181" s="26"/>
      <c r="B181" s="27">
        <v>25</v>
      </c>
      <c r="C181" s="30" t="s">
        <v>2145</v>
      </c>
      <c r="D181" s="28">
        <v>1427</v>
      </c>
      <c r="E181" s="29">
        <v>2.1</v>
      </c>
    </row>
    <row r="182" spans="1:5" ht="15" customHeight="1" x14ac:dyDescent="0.2">
      <c r="A182" s="26"/>
      <c r="B182" s="27">
        <v>26</v>
      </c>
      <c r="C182" s="30" t="s">
        <v>2146</v>
      </c>
      <c r="D182" s="28">
        <v>760</v>
      </c>
      <c r="E182" s="29">
        <v>1.1000000000000001</v>
      </c>
    </row>
    <row r="183" spans="1:5" ht="15" customHeight="1" x14ac:dyDescent="0.2">
      <c r="A183" s="26"/>
      <c r="B183" s="27">
        <v>27</v>
      </c>
      <c r="C183" s="30" t="s">
        <v>2147</v>
      </c>
      <c r="D183" s="28">
        <v>1206</v>
      </c>
      <c r="E183" s="29">
        <v>1.8</v>
      </c>
    </row>
    <row r="184" spans="1:5" ht="15" customHeight="1" x14ac:dyDescent="0.2">
      <c r="A184" s="26"/>
      <c r="B184" s="27">
        <v>28</v>
      </c>
      <c r="C184" s="30" t="s">
        <v>2148</v>
      </c>
      <c r="D184" s="28">
        <v>149</v>
      </c>
      <c r="E184" s="29">
        <v>0.2</v>
      </c>
    </row>
    <row r="185" spans="1:5" ht="15" customHeight="1" x14ac:dyDescent="0.2">
      <c r="A185" s="26"/>
      <c r="B185" s="27">
        <v>29</v>
      </c>
      <c r="C185" s="30" t="s">
        <v>2149</v>
      </c>
      <c r="D185" s="28">
        <v>280</v>
      </c>
      <c r="E185" s="29">
        <v>0.4</v>
      </c>
    </row>
    <row r="186" spans="1:5" ht="15" customHeight="1" x14ac:dyDescent="0.2">
      <c r="A186" s="26"/>
      <c r="B186" s="27">
        <v>30</v>
      </c>
      <c r="C186" s="30" t="s">
        <v>2150</v>
      </c>
      <c r="D186" s="28">
        <v>559</v>
      </c>
      <c r="E186" s="29">
        <v>0.8</v>
      </c>
    </row>
    <row r="187" spans="1:5" ht="15" customHeight="1" x14ac:dyDescent="0.2">
      <c r="A187" s="26"/>
      <c r="B187" s="27">
        <v>31</v>
      </c>
      <c r="C187" s="30" t="s">
        <v>2151</v>
      </c>
      <c r="D187" s="28">
        <v>814</v>
      </c>
      <c r="E187" s="29">
        <v>1.2</v>
      </c>
    </row>
    <row r="188" spans="1:5" ht="15" customHeight="1" x14ac:dyDescent="0.2">
      <c r="A188" s="26"/>
      <c r="B188" s="27">
        <v>32</v>
      </c>
      <c r="C188" s="30" t="s">
        <v>2152</v>
      </c>
      <c r="D188" s="28">
        <v>1559</v>
      </c>
      <c r="E188" s="29">
        <v>2.2999999999999998</v>
      </c>
    </row>
    <row r="189" spans="1:5" ht="15" customHeight="1" x14ac:dyDescent="0.2">
      <c r="A189" s="26"/>
      <c r="B189" s="27">
        <v>33</v>
      </c>
      <c r="C189" s="30" t="s">
        <v>2153</v>
      </c>
      <c r="D189" s="28">
        <v>101</v>
      </c>
      <c r="E189" s="29">
        <v>0.2</v>
      </c>
    </row>
    <row r="190" spans="1:5" ht="15" customHeight="1" x14ac:dyDescent="0.2">
      <c r="A190" s="26"/>
      <c r="B190" s="27">
        <v>34</v>
      </c>
      <c r="C190" s="30" t="s">
        <v>2154</v>
      </c>
      <c r="D190" s="28">
        <v>354</v>
      </c>
      <c r="E190" s="29">
        <v>0.5</v>
      </c>
    </row>
    <row r="191" spans="1:5" ht="15" customHeight="1" x14ac:dyDescent="0.2">
      <c r="A191" s="26"/>
      <c r="B191" s="27">
        <v>35</v>
      </c>
      <c r="C191" s="30" t="s">
        <v>2155</v>
      </c>
      <c r="D191" s="28">
        <v>1371</v>
      </c>
      <c r="E191" s="29">
        <v>2.1</v>
      </c>
    </row>
    <row r="192" spans="1:5" ht="15" customHeight="1" x14ac:dyDescent="0.2">
      <c r="A192" s="26"/>
      <c r="B192" s="27">
        <v>36</v>
      </c>
      <c r="C192" s="30" t="s">
        <v>2156</v>
      </c>
      <c r="D192" s="28">
        <v>545</v>
      </c>
      <c r="E192" s="29">
        <v>0.8</v>
      </c>
    </row>
    <row r="193" spans="1:5" ht="15" customHeight="1" x14ac:dyDescent="0.2">
      <c r="A193" s="26"/>
      <c r="B193" s="27">
        <v>37</v>
      </c>
      <c r="C193" s="30" t="s">
        <v>2157</v>
      </c>
      <c r="D193" s="28">
        <v>332</v>
      </c>
      <c r="E193" s="29">
        <v>0.5</v>
      </c>
    </row>
    <row r="194" spans="1:5" ht="15" customHeight="1" x14ac:dyDescent="0.2">
      <c r="A194" s="26"/>
      <c r="B194" s="27">
        <v>38</v>
      </c>
      <c r="C194" s="30" t="s">
        <v>2158</v>
      </c>
      <c r="D194" s="28">
        <v>1011</v>
      </c>
      <c r="E194" s="29">
        <v>1.5</v>
      </c>
    </row>
    <row r="195" spans="1:5" ht="15" customHeight="1" x14ac:dyDescent="0.2">
      <c r="A195" s="26"/>
      <c r="B195" s="27">
        <v>39</v>
      </c>
      <c r="C195" s="30" t="s">
        <v>2056</v>
      </c>
      <c r="D195" s="28">
        <v>2033</v>
      </c>
      <c r="E195" s="29">
        <v>3</v>
      </c>
    </row>
    <row r="196" spans="1:5" ht="15" customHeight="1" x14ac:dyDescent="0.2">
      <c r="A196" s="26"/>
      <c r="B196" s="26"/>
      <c r="C196" s="26"/>
      <c r="D196" s="26"/>
      <c r="E196" s="26"/>
    </row>
    <row r="197" spans="1:5" ht="30" customHeight="1" x14ac:dyDescent="0.2">
      <c r="A197" s="25" t="s">
        <v>233</v>
      </c>
      <c r="B197" s="51" t="s">
        <v>2159</v>
      </c>
      <c r="C197" s="51"/>
      <c r="D197" s="51"/>
      <c r="E197" s="51"/>
    </row>
    <row r="198" spans="1:5" ht="15" customHeight="1" x14ac:dyDescent="0.2">
      <c r="A198" s="26"/>
      <c r="B198" s="26"/>
      <c r="C198" s="26"/>
      <c r="D198" s="27" t="s">
        <v>1985</v>
      </c>
      <c r="E198" s="27" t="s">
        <v>1986</v>
      </c>
    </row>
    <row r="199" spans="1:5" ht="15" customHeight="1" x14ac:dyDescent="0.2">
      <c r="A199" s="26"/>
      <c r="B199" s="49" t="s">
        <v>1983</v>
      </c>
      <c r="C199" s="50"/>
      <c r="D199" s="28">
        <v>66826</v>
      </c>
      <c r="E199" s="29">
        <v>100</v>
      </c>
    </row>
    <row r="200" spans="1:5" ht="15" customHeight="1" x14ac:dyDescent="0.2">
      <c r="A200" s="26"/>
      <c r="B200" s="27">
        <v>1</v>
      </c>
      <c r="C200" s="30" t="s">
        <v>2160</v>
      </c>
      <c r="D200" s="28">
        <v>5713</v>
      </c>
      <c r="E200" s="29">
        <v>8.5</v>
      </c>
    </row>
    <row r="201" spans="1:5" ht="15" customHeight="1" x14ac:dyDescent="0.2">
      <c r="A201" s="26"/>
      <c r="B201" s="27">
        <v>2</v>
      </c>
      <c r="C201" s="30" t="s">
        <v>2161</v>
      </c>
      <c r="D201" s="28">
        <v>3766</v>
      </c>
      <c r="E201" s="29">
        <v>5.6</v>
      </c>
    </row>
    <row r="202" spans="1:5" ht="15" customHeight="1" x14ac:dyDescent="0.2">
      <c r="A202" s="26"/>
      <c r="B202" s="27">
        <v>3</v>
      </c>
      <c r="C202" s="30" t="s">
        <v>2162</v>
      </c>
      <c r="D202" s="28">
        <v>1126</v>
      </c>
      <c r="E202" s="29">
        <v>1.7</v>
      </c>
    </row>
    <row r="203" spans="1:5" ht="15" customHeight="1" x14ac:dyDescent="0.2">
      <c r="A203" s="26"/>
      <c r="B203" s="27">
        <v>4</v>
      </c>
      <c r="C203" s="30" t="s">
        <v>2163</v>
      </c>
      <c r="D203" s="28">
        <v>1539</v>
      </c>
      <c r="E203" s="29">
        <v>2.2999999999999998</v>
      </c>
    </row>
    <row r="204" spans="1:5" ht="15" customHeight="1" x14ac:dyDescent="0.2">
      <c r="A204" s="26"/>
      <c r="B204" s="27">
        <v>5</v>
      </c>
      <c r="C204" s="30" t="s">
        <v>2164</v>
      </c>
      <c r="D204" s="28">
        <v>180</v>
      </c>
      <c r="E204" s="29">
        <v>0.3</v>
      </c>
    </row>
    <row r="205" spans="1:5" ht="15" customHeight="1" x14ac:dyDescent="0.2">
      <c r="A205" s="26"/>
      <c r="B205" s="27">
        <v>6</v>
      </c>
      <c r="C205" s="30" t="s">
        <v>2165</v>
      </c>
      <c r="D205" s="28">
        <v>186</v>
      </c>
      <c r="E205" s="29">
        <v>0.3</v>
      </c>
    </row>
    <row r="206" spans="1:5" ht="15" customHeight="1" x14ac:dyDescent="0.2">
      <c r="A206" s="26"/>
      <c r="B206" s="27">
        <v>7</v>
      </c>
      <c r="C206" s="30" t="s">
        <v>2166</v>
      </c>
      <c r="D206" s="28">
        <v>313</v>
      </c>
      <c r="E206" s="29">
        <v>0.5</v>
      </c>
    </row>
    <row r="207" spans="1:5" ht="15" customHeight="1" x14ac:dyDescent="0.2">
      <c r="A207" s="26"/>
      <c r="B207" s="27">
        <v>8</v>
      </c>
      <c r="C207" s="30" t="s">
        <v>2167</v>
      </c>
      <c r="D207" s="28">
        <v>210</v>
      </c>
      <c r="E207" s="29">
        <v>0.3</v>
      </c>
    </row>
    <row r="208" spans="1:5" ht="15" customHeight="1" x14ac:dyDescent="0.2">
      <c r="A208" s="26"/>
      <c r="B208" s="27">
        <v>9</v>
      </c>
      <c r="C208" s="30" t="s">
        <v>2168</v>
      </c>
      <c r="D208" s="28">
        <v>1923</v>
      </c>
      <c r="E208" s="29">
        <v>2.9</v>
      </c>
    </row>
    <row r="209" spans="1:5" ht="15" customHeight="1" x14ac:dyDescent="0.2">
      <c r="A209" s="26"/>
      <c r="B209" s="27">
        <v>10</v>
      </c>
      <c r="C209" s="30" t="s">
        <v>2169</v>
      </c>
      <c r="D209" s="28">
        <v>3293</v>
      </c>
      <c r="E209" s="29">
        <v>4.9000000000000004</v>
      </c>
    </row>
    <row r="210" spans="1:5" ht="15" customHeight="1" x14ac:dyDescent="0.2">
      <c r="A210" s="26"/>
      <c r="B210" s="27">
        <v>11</v>
      </c>
      <c r="C210" s="30" t="s">
        <v>2170</v>
      </c>
      <c r="D210" s="28">
        <v>5609</v>
      </c>
      <c r="E210" s="29">
        <v>8.4</v>
      </c>
    </row>
    <row r="211" spans="1:5" ht="15" customHeight="1" x14ac:dyDescent="0.2">
      <c r="A211" s="26"/>
      <c r="B211" s="27">
        <v>12</v>
      </c>
      <c r="C211" s="30" t="s">
        <v>2171</v>
      </c>
      <c r="D211" s="28">
        <v>243</v>
      </c>
      <c r="E211" s="29">
        <v>0.4</v>
      </c>
    </row>
    <row r="212" spans="1:5" ht="15" customHeight="1" x14ac:dyDescent="0.2">
      <c r="A212" s="26"/>
      <c r="B212" s="27">
        <v>13</v>
      </c>
      <c r="C212" s="30" t="s">
        <v>2172</v>
      </c>
      <c r="D212" s="28">
        <v>225</v>
      </c>
      <c r="E212" s="29">
        <v>0.3</v>
      </c>
    </row>
    <row r="213" spans="1:5" ht="15" customHeight="1" x14ac:dyDescent="0.2">
      <c r="A213" s="26"/>
      <c r="B213" s="27">
        <v>14</v>
      </c>
      <c r="C213" s="30" t="s">
        <v>2173</v>
      </c>
      <c r="D213" s="28">
        <v>226</v>
      </c>
      <c r="E213" s="29">
        <v>0.3</v>
      </c>
    </row>
    <row r="214" spans="1:5" ht="15" customHeight="1" x14ac:dyDescent="0.2">
      <c r="A214" s="26"/>
      <c r="B214" s="27">
        <v>15</v>
      </c>
      <c r="C214" s="30" t="s">
        <v>2174</v>
      </c>
      <c r="D214" s="28">
        <v>326</v>
      </c>
      <c r="E214" s="29">
        <v>0.5</v>
      </c>
    </row>
    <row r="215" spans="1:5" ht="15" customHeight="1" x14ac:dyDescent="0.2">
      <c r="A215" s="26"/>
      <c r="B215" s="27">
        <v>16</v>
      </c>
      <c r="C215" s="30" t="s">
        <v>2175</v>
      </c>
      <c r="D215" s="28">
        <v>214</v>
      </c>
      <c r="E215" s="29">
        <v>0.3</v>
      </c>
    </row>
    <row r="216" spans="1:5" ht="15" customHeight="1" x14ac:dyDescent="0.2">
      <c r="A216" s="26"/>
      <c r="B216" s="27">
        <v>17</v>
      </c>
      <c r="C216" s="30" t="s">
        <v>2176</v>
      </c>
      <c r="D216" s="28">
        <v>219</v>
      </c>
      <c r="E216" s="29">
        <v>0.3</v>
      </c>
    </row>
    <row r="217" spans="1:5" ht="15" customHeight="1" x14ac:dyDescent="0.2">
      <c r="A217" s="26"/>
      <c r="B217" s="27">
        <v>18</v>
      </c>
      <c r="C217" s="30" t="s">
        <v>2177</v>
      </c>
      <c r="D217" s="28">
        <v>256</v>
      </c>
      <c r="E217" s="29">
        <v>0.4</v>
      </c>
    </row>
    <row r="218" spans="1:5" ht="15" customHeight="1" x14ac:dyDescent="0.2">
      <c r="A218" s="26"/>
      <c r="B218" s="27">
        <v>19</v>
      </c>
      <c r="C218" s="30" t="s">
        <v>2178</v>
      </c>
      <c r="D218" s="28">
        <v>1240</v>
      </c>
      <c r="E218" s="29">
        <v>1.9</v>
      </c>
    </row>
    <row r="219" spans="1:5" ht="15" customHeight="1" x14ac:dyDescent="0.2">
      <c r="A219" s="26"/>
      <c r="B219" s="27">
        <v>20</v>
      </c>
      <c r="C219" s="30" t="s">
        <v>2179</v>
      </c>
      <c r="D219" s="28">
        <v>3875</v>
      </c>
      <c r="E219" s="29">
        <v>5.8</v>
      </c>
    </row>
    <row r="220" spans="1:5" ht="15" customHeight="1" x14ac:dyDescent="0.2">
      <c r="A220" s="26"/>
      <c r="B220" s="27">
        <v>21</v>
      </c>
      <c r="C220" s="30" t="s">
        <v>2180</v>
      </c>
      <c r="D220" s="28">
        <v>358</v>
      </c>
      <c r="E220" s="29">
        <v>0.5</v>
      </c>
    </row>
    <row r="221" spans="1:5" ht="15" customHeight="1" x14ac:dyDescent="0.2">
      <c r="A221" s="26"/>
      <c r="B221" s="27">
        <v>22</v>
      </c>
      <c r="C221" s="30" t="s">
        <v>2181</v>
      </c>
      <c r="D221" s="28">
        <v>1471</v>
      </c>
      <c r="E221" s="29">
        <v>2.2000000000000002</v>
      </c>
    </row>
    <row r="222" spans="1:5" ht="15" customHeight="1" x14ac:dyDescent="0.2">
      <c r="A222" s="26"/>
      <c r="B222" s="27">
        <v>23</v>
      </c>
      <c r="C222" s="30" t="s">
        <v>2182</v>
      </c>
      <c r="D222" s="28">
        <v>2664</v>
      </c>
      <c r="E222" s="29">
        <v>4</v>
      </c>
    </row>
    <row r="223" spans="1:5" ht="15" customHeight="1" x14ac:dyDescent="0.2">
      <c r="A223" s="26"/>
      <c r="B223" s="27">
        <v>24</v>
      </c>
      <c r="C223" s="30" t="s">
        <v>2183</v>
      </c>
      <c r="D223" s="28">
        <v>1949</v>
      </c>
      <c r="E223" s="29">
        <v>2.9</v>
      </c>
    </row>
    <row r="224" spans="1:5" ht="15" customHeight="1" x14ac:dyDescent="0.2">
      <c r="A224" s="26"/>
      <c r="B224" s="27">
        <v>25</v>
      </c>
      <c r="C224" s="30" t="s">
        <v>2184</v>
      </c>
      <c r="D224" s="28">
        <v>3037</v>
      </c>
      <c r="E224" s="29">
        <v>4.5</v>
      </c>
    </row>
    <row r="225" spans="1:5" ht="15" customHeight="1" x14ac:dyDescent="0.2">
      <c r="A225" s="26"/>
      <c r="B225" s="27">
        <v>26</v>
      </c>
      <c r="C225" s="30" t="s">
        <v>2185</v>
      </c>
      <c r="D225" s="28">
        <v>323</v>
      </c>
      <c r="E225" s="29">
        <v>0.5</v>
      </c>
    </row>
    <row r="226" spans="1:5" ht="15" customHeight="1" x14ac:dyDescent="0.2">
      <c r="A226" s="26"/>
      <c r="B226" s="27">
        <v>27</v>
      </c>
      <c r="C226" s="30" t="s">
        <v>2186</v>
      </c>
      <c r="D226" s="28">
        <v>615</v>
      </c>
      <c r="E226" s="29">
        <v>0.9</v>
      </c>
    </row>
    <row r="227" spans="1:5" ht="15" customHeight="1" x14ac:dyDescent="0.2">
      <c r="A227" s="26"/>
      <c r="B227" s="27">
        <v>28</v>
      </c>
      <c r="C227" s="30" t="s">
        <v>2187</v>
      </c>
      <c r="D227" s="28">
        <v>1608</v>
      </c>
      <c r="E227" s="29">
        <v>2.4</v>
      </c>
    </row>
    <row r="228" spans="1:5" ht="15" customHeight="1" x14ac:dyDescent="0.2">
      <c r="A228" s="26"/>
      <c r="B228" s="27">
        <v>29</v>
      </c>
      <c r="C228" s="30" t="s">
        <v>2188</v>
      </c>
      <c r="D228" s="28">
        <v>638</v>
      </c>
      <c r="E228" s="29">
        <v>1</v>
      </c>
    </row>
    <row r="229" spans="1:5" ht="15" customHeight="1" x14ac:dyDescent="0.2">
      <c r="A229" s="26"/>
      <c r="B229" s="27">
        <v>30</v>
      </c>
      <c r="C229" s="30" t="s">
        <v>2189</v>
      </c>
      <c r="D229" s="28">
        <v>19686</v>
      </c>
      <c r="E229" s="29">
        <v>29.5</v>
      </c>
    </row>
    <row r="230" spans="1:5" ht="15" customHeight="1" x14ac:dyDescent="0.2">
      <c r="A230" s="26"/>
      <c r="B230" s="27">
        <v>31</v>
      </c>
      <c r="C230" s="30" t="s">
        <v>2056</v>
      </c>
      <c r="D230" s="28">
        <v>3795</v>
      </c>
      <c r="E230" s="29">
        <v>5.7</v>
      </c>
    </row>
    <row r="231" spans="1:5" ht="15" customHeight="1" x14ac:dyDescent="0.2">
      <c r="A231" s="26"/>
      <c r="B231" s="26"/>
      <c r="C231" s="26"/>
      <c r="D231" s="26"/>
      <c r="E231" s="26"/>
    </row>
    <row r="232" spans="1:5" ht="15" customHeight="1" x14ac:dyDescent="0.2">
      <c r="A232" s="25" t="s">
        <v>271</v>
      </c>
      <c r="B232" s="51" t="s">
        <v>2190</v>
      </c>
      <c r="C232" s="51"/>
      <c r="D232" s="51"/>
      <c r="E232" s="51"/>
    </row>
    <row r="233" spans="1:5" ht="15" customHeight="1" x14ac:dyDescent="0.2">
      <c r="A233" s="26"/>
      <c r="B233" s="26"/>
      <c r="C233" s="26"/>
      <c r="D233" s="27" t="s">
        <v>1985</v>
      </c>
      <c r="E233" s="27" t="s">
        <v>1986</v>
      </c>
    </row>
    <row r="234" spans="1:5" ht="15" customHeight="1" x14ac:dyDescent="0.2">
      <c r="A234" s="26"/>
      <c r="B234" s="49" t="s">
        <v>1983</v>
      </c>
      <c r="C234" s="50"/>
      <c r="D234" s="28">
        <v>66826</v>
      </c>
      <c r="E234" s="29">
        <v>100</v>
      </c>
    </row>
    <row r="235" spans="1:5" ht="15" customHeight="1" x14ac:dyDescent="0.2">
      <c r="A235" s="26"/>
      <c r="B235" s="27">
        <v>1</v>
      </c>
      <c r="C235" s="30" t="s">
        <v>2191</v>
      </c>
      <c r="D235" s="28">
        <v>13621</v>
      </c>
      <c r="E235" s="29">
        <v>20.399999999999999</v>
      </c>
    </row>
    <row r="236" spans="1:5" ht="15" customHeight="1" x14ac:dyDescent="0.2">
      <c r="A236" s="26"/>
      <c r="B236" s="27">
        <v>2</v>
      </c>
      <c r="C236" s="30" t="s">
        <v>2192</v>
      </c>
      <c r="D236" s="28">
        <v>25086</v>
      </c>
      <c r="E236" s="29">
        <v>37.5</v>
      </c>
    </row>
    <row r="237" spans="1:5" ht="15" customHeight="1" x14ac:dyDescent="0.2">
      <c r="A237" s="26"/>
      <c r="B237" s="27">
        <v>3</v>
      </c>
      <c r="C237" s="30" t="s">
        <v>2193</v>
      </c>
      <c r="D237" s="28">
        <v>16993</v>
      </c>
      <c r="E237" s="29">
        <v>25.4</v>
      </c>
    </row>
    <row r="238" spans="1:5" ht="15" customHeight="1" x14ac:dyDescent="0.2">
      <c r="A238" s="26"/>
      <c r="B238" s="27">
        <v>4</v>
      </c>
      <c r="C238" s="30" t="s">
        <v>2194</v>
      </c>
      <c r="D238" s="28">
        <v>11126</v>
      </c>
      <c r="E238" s="29">
        <v>16.600000000000001</v>
      </c>
    </row>
    <row r="239" spans="1:5" ht="15" customHeight="1" x14ac:dyDescent="0.2">
      <c r="A239" s="26"/>
      <c r="B239" s="26"/>
      <c r="C239" s="26"/>
      <c r="D239" s="26"/>
      <c r="E239" s="26"/>
    </row>
    <row r="240" spans="1:5" ht="15" customHeight="1" x14ac:dyDescent="0.2">
      <c r="A240" s="25" t="s">
        <v>279</v>
      </c>
      <c r="B240" s="51" t="s">
        <v>2195</v>
      </c>
      <c r="C240" s="51"/>
      <c r="D240" s="51"/>
      <c r="E240" s="51"/>
    </row>
    <row r="241" spans="1:5" ht="15" customHeight="1" x14ac:dyDescent="0.2">
      <c r="A241" s="26"/>
      <c r="B241" s="26"/>
      <c r="C241" s="26"/>
      <c r="D241" s="27" t="s">
        <v>1985</v>
      </c>
      <c r="E241" s="27" t="s">
        <v>1986</v>
      </c>
    </row>
    <row r="242" spans="1:5" ht="15" customHeight="1" x14ac:dyDescent="0.2">
      <c r="A242" s="26"/>
      <c r="B242" s="49" t="s">
        <v>1983</v>
      </c>
      <c r="C242" s="50"/>
      <c r="D242" s="28">
        <v>66826</v>
      </c>
      <c r="E242" s="29">
        <v>100</v>
      </c>
    </row>
    <row r="243" spans="1:5" ht="15" customHeight="1" x14ac:dyDescent="0.2">
      <c r="A243" s="26"/>
      <c r="B243" s="27">
        <v>1</v>
      </c>
      <c r="C243" s="30" t="s">
        <v>2196</v>
      </c>
      <c r="D243" s="28">
        <v>12623</v>
      </c>
      <c r="E243" s="29">
        <v>18.899999999999999</v>
      </c>
    </row>
    <row r="244" spans="1:5" ht="15" customHeight="1" x14ac:dyDescent="0.2">
      <c r="A244" s="26"/>
      <c r="B244" s="27">
        <v>2</v>
      </c>
      <c r="C244" s="30" t="s">
        <v>2197</v>
      </c>
      <c r="D244" s="28">
        <v>13958</v>
      </c>
      <c r="E244" s="29">
        <v>20.9</v>
      </c>
    </row>
    <row r="245" spans="1:5" ht="15" customHeight="1" x14ac:dyDescent="0.2">
      <c r="A245" s="26"/>
      <c r="B245" s="27">
        <v>3</v>
      </c>
      <c r="C245" s="30" t="s">
        <v>2198</v>
      </c>
      <c r="D245" s="28">
        <v>12305</v>
      </c>
      <c r="E245" s="29">
        <v>18.399999999999999</v>
      </c>
    </row>
    <row r="246" spans="1:5" ht="15" customHeight="1" x14ac:dyDescent="0.2">
      <c r="A246" s="26"/>
      <c r="B246" s="27">
        <v>4</v>
      </c>
      <c r="C246" s="30" t="s">
        <v>2199</v>
      </c>
      <c r="D246" s="28">
        <v>9004</v>
      </c>
      <c r="E246" s="29">
        <v>13.5</v>
      </c>
    </row>
    <row r="247" spans="1:5" ht="15" customHeight="1" x14ac:dyDescent="0.2">
      <c r="A247" s="26"/>
      <c r="B247" s="27">
        <v>5</v>
      </c>
      <c r="C247" s="30" t="s">
        <v>2200</v>
      </c>
      <c r="D247" s="28">
        <v>5583</v>
      </c>
      <c r="E247" s="29">
        <v>8.4</v>
      </c>
    </row>
    <row r="248" spans="1:5" ht="15" customHeight="1" x14ac:dyDescent="0.2">
      <c r="A248" s="26"/>
      <c r="B248" s="27">
        <v>6</v>
      </c>
      <c r="C248" s="30" t="s">
        <v>2201</v>
      </c>
      <c r="D248" s="28">
        <v>3508</v>
      </c>
      <c r="E248" s="29">
        <v>5.2</v>
      </c>
    </row>
    <row r="249" spans="1:5" ht="15" customHeight="1" x14ac:dyDescent="0.2">
      <c r="A249" s="26"/>
      <c r="B249" s="27">
        <v>7</v>
      </c>
      <c r="C249" s="30" t="s">
        <v>2202</v>
      </c>
      <c r="D249" s="28">
        <v>1980</v>
      </c>
      <c r="E249" s="29">
        <v>3</v>
      </c>
    </row>
    <row r="250" spans="1:5" ht="15" customHeight="1" x14ac:dyDescent="0.2">
      <c r="A250" s="26"/>
      <c r="B250" s="27">
        <v>8</v>
      </c>
      <c r="C250" s="30" t="s">
        <v>2203</v>
      </c>
      <c r="D250" s="28">
        <v>1061</v>
      </c>
      <c r="E250" s="29">
        <v>1.6</v>
      </c>
    </row>
    <row r="251" spans="1:5" ht="15" customHeight="1" x14ac:dyDescent="0.2">
      <c r="A251" s="26"/>
      <c r="B251" s="27">
        <v>9</v>
      </c>
      <c r="C251" s="30" t="s">
        <v>2204</v>
      </c>
      <c r="D251" s="28">
        <v>1671</v>
      </c>
      <c r="E251" s="29">
        <v>2.5</v>
      </c>
    </row>
    <row r="252" spans="1:5" ht="15" customHeight="1" x14ac:dyDescent="0.2">
      <c r="A252" s="26"/>
      <c r="B252" s="27">
        <v>10</v>
      </c>
      <c r="C252" s="30" t="s">
        <v>2205</v>
      </c>
      <c r="D252" s="28">
        <v>5133</v>
      </c>
      <c r="E252" s="29">
        <v>7.7</v>
      </c>
    </row>
    <row r="253" spans="1:5" ht="15" customHeight="1" x14ac:dyDescent="0.2">
      <c r="A253" s="26"/>
      <c r="B253" s="26"/>
      <c r="C253" s="26"/>
      <c r="D253" s="26"/>
      <c r="E253" s="26"/>
    </row>
    <row r="254" spans="1:5" ht="15" customHeight="1" x14ac:dyDescent="0.2">
      <c r="A254" s="25" t="s">
        <v>293</v>
      </c>
      <c r="B254" s="51" t="s">
        <v>2206</v>
      </c>
      <c r="C254" s="51"/>
      <c r="D254" s="51"/>
      <c r="E254" s="51"/>
    </row>
    <row r="255" spans="1:5" ht="15" customHeight="1" x14ac:dyDescent="0.2">
      <c r="A255" s="26"/>
      <c r="B255" s="26"/>
      <c r="C255" s="26"/>
      <c r="D255" s="27" t="s">
        <v>1985</v>
      </c>
      <c r="E255" s="27" t="s">
        <v>1986</v>
      </c>
    </row>
    <row r="256" spans="1:5" ht="15" customHeight="1" x14ac:dyDescent="0.2">
      <c r="A256" s="26"/>
      <c r="B256" s="49" t="s">
        <v>1983</v>
      </c>
      <c r="C256" s="50"/>
      <c r="D256" s="28">
        <v>66826</v>
      </c>
      <c r="E256" s="29">
        <v>100</v>
      </c>
    </row>
    <row r="257" spans="1:5" ht="15" customHeight="1" x14ac:dyDescent="0.2">
      <c r="A257" s="26"/>
      <c r="B257" s="27">
        <v>1</v>
      </c>
      <c r="C257" s="30" t="s">
        <v>2207</v>
      </c>
      <c r="D257" s="28">
        <v>15149</v>
      </c>
      <c r="E257" s="29">
        <v>22.7</v>
      </c>
    </row>
    <row r="258" spans="1:5" ht="15" customHeight="1" x14ac:dyDescent="0.2">
      <c r="A258" s="26"/>
      <c r="B258" s="27">
        <v>2</v>
      </c>
      <c r="C258" s="30" t="s">
        <v>2208</v>
      </c>
      <c r="D258" s="28">
        <v>9338</v>
      </c>
      <c r="E258" s="29">
        <v>14</v>
      </c>
    </row>
    <row r="259" spans="1:5" ht="15" customHeight="1" x14ac:dyDescent="0.2">
      <c r="A259" s="26"/>
      <c r="B259" s="27">
        <v>3</v>
      </c>
      <c r="C259" s="30" t="s">
        <v>2209</v>
      </c>
      <c r="D259" s="28">
        <v>2601</v>
      </c>
      <c r="E259" s="29">
        <v>3.9</v>
      </c>
    </row>
    <row r="260" spans="1:5" ht="15" customHeight="1" x14ac:dyDescent="0.2">
      <c r="A260" s="26"/>
      <c r="B260" s="27">
        <v>4</v>
      </c>
      <c r="C260" s="30" t="s">
        <v>2210</v>
      </c>
      <c r="D260" s="28">
        <v>33597</v>
      </c>
      <c r="E260" s="29">
        <v>50.3</v>
      </c>
    </row>
    <row r="261" spans="1:5" ht="15" customHeight="1" x14ac:dyDescent="0.2">
      <c r="A261" s="26"/>
      <c r="B261" s="27">
        <v>5</v>
      </c>
      <c r="C261" s="30" t="s">
        <v>2211</v>
      </c>
      <c r="D261" s="28">
        <v>5148</v>
      </c>
      <c r="E261" s="29">
        <v>7.7</v>
      </c>
    </row>
    <row r="262" spans="1:5" ht="15" customHeight="1" x14ac:dyDescent="0.2">
      <c r="A262" s="26"/>
      <c r="B262" s="27">
        <v>6</v>
      </c>
      <c r="C262" s="30" t="s">
        <v>2212</v>
      </c>
      <c r="D262" s="28">
        <v>993</v>
      </c>
      <c r="E262" s="29">
        <v>1.5</v>
      </c>
    </row>
    <row r="263" spans="1:5" ht="15" customHeight="1" x14ac:dyDescent="0.2">
      <c r="A263" s="26"/>
      <c r="B263" s="26"/>
      <c r="C263" s="26"/>
      <c r="D263" s="26"/>
      <c r="E263" s="26"/>
    </row>
    <row r="264" spans="1:5" ht="30" customHeight="1" x14ac:dyDescent="0.2">
      <c r="A264" s="25" t="s">
        <v>303</v>
      </c>
      <c r="B264" s="51" t="s">
        <v>2213</v>
      </c>
      <c r="C264" s="51"/>
      <c r="D264" s="51"/>
      <c r="E264" s="51"/>
    </row>
    <row r="265" spans="1:5" ht="15" customHeight="1" x14ac:dyDescent="0.2">
      <c r="A265" s="26"/>
      <c r="B265" s="26"/>
      <c r="C265" s="26"/>
      <c r="D265" s="27" t="s">
        <v>1985</v>
      </c>
      <c r="E265" s="27" t="s">
        <v>1986</v>
      </c>
    </row>
    <row r="266" spans="1:5" ht="15" customHeight="1" x14ac:dyDescent="0.2">
      <c r="A266" s="26"/>
      <c r="B266" s="49" t="s">
        <v>1983</v>
      </c>
      <c r="C266" s="50"/>
      <c r="D266" s="28">
        <v>42339</v>
      </c>
      <c r="E266" s="29">
        <v>100</v>
      </c>
    </row>
    <row r="267" spans="1:5" ht="15" customHeight="1" x14ac:dyDescent="0.2">
      <c r="A267" s="26"/>
      <c r="B267" s="27">
        <v>1</v>
      </c>
      <c r="C267" s="30" t="s">
        <v>2214</v>
      </c>
      <c r="D267" s="28">
        <v>2301</v>
      </c>
      <c r="E267" s="29">
        <v>5.4</v>
      </c>
    </row>
    <row r="268" spans="1:5" ht="15" customHeight="1" x14ac:dyDescent="0.2">
      <c r="A268" s="26"/>
      <c r="B268" s="27">
        <v>2</v>
      </c>
      <c r="C268" s="30" t="s">
        <v>2215</v>
      </c>
      <c r="D268" s="28">
        <v>137</v>
      </c>
      <c r="E268" s="29">
        <v>0.3</v>
      </c>
    </row>
    <row r="269" spans="1:5" ht="15" customHeight="1" x14ac:dyDescent="0.2">
      <c r="A269" s="26"/>
      <c r="B269" s="27">
        <v>3</v>
      </c>
      <c r="C269" s="30" t="s">
        <v>2216</v>
      </c>
      <c r="D269" s="28">
        <v>111</v>
      </c>
      <c r="E269" s="29">
        <v>0.3</v>
      </c>
    </row>
    <row r="270" spans="1:5" ht="15" customHeight="1" x14ac:dyDescent="0.2">
      <c r="A270" s="26"/>
      <c r="B270" s="27">
        <v>4</v>
      </c>
      <c r="C270" s="30" t="s">
        <v>2217</v>
      </c>
      <c r="D270" s="28">
        <v>2502</v>
      </c>
      <c r="E270" s="29">
        <v>5.9</v>
      </c>
    </row>
    <row r="271" spans="1:5" ht="15" customHeight="1" x14ac:dyDescent="0.2">
      <c r="A271" s="26"/>
      <c r="B271" s="27">
        <v>5</v>
      </c>
      <c r="C271" s="30" t="s">
        <v>2218</v>
      </c>
      <c r="D271" s="28">
        <v>336</v>
      </c>
      <c r="E271" s="29">
        <v>0.8</v>
      </c>
    </row>
    <row r="272" spans="1:5" ht="15" customHeight="1" x14ac:dyDescent="0.2">
      <c r="A272" s="26"/>
      <c r="B272" s="27">
        <v>6</v>
      </c>
      <c r="C272" s="30" t="s">
        <v>2219</v>
      </c>
      <c r="D272" s="28">
        <v>768</v>
      </c>
      <c r="E272" s="29">
        <v>1.8</v>
      </c>
    </row>
    <row r="273" spans="1:5" ht="15" customHeight="1" x14ac:dyDescent="0.2">
      <c r="A273" s="26"/>
      <c r="B273" s="27">
        <v>7</v>
      </c>
      <c r="C273" s="30" t="s">
        <v>2220</v>
      </c>
      <c r="D273" s="28">
        <v>426</v>
      </c>
      <c r="E273" s="29">
        <v>1</v>
      </c>
    </row>
    <row r="274" spans="1:5" ht="15" customHeight="1" x14ac:dyDescent="0.2">
      <c r="A274" s="26"/>
      <c r="B274" s="27">
        <v>8</v>
      </c>
      <c r="C274" s="30" t="s">
        <v>2221</v>
      </c>
      <c r="D274" s="28">
        <v>52</v>
      </c>
      <c r="E274" s="29">
        <v>0.1</v>
      </c>
    </row>
    <row r="275" spans="1:5" ht="15" customHeight="1" x14ac:dyDescent="0.2">
      <c r="A275" s="26"/>
      <c r="B275" s="27">
        <v>9</v>
      </c>
      <c r="C275" s="30" t="s">
        <v>2222</v>
      </c>
      <c r="D275" s="28">
        <v>441</v>
      </c>
      <c r="E275" s="29">
        <v>1</v>
      </c>
    </row>
    <row r="276" spans="1:5" ht="15" customHeight="1" x14ac:dyDescent="0.2">
      <c r="A276" s="26"/>
      <c r="B276" s="27">
        <v>10</v>
      </c>
      <c r="C276" s="30" t="s">
        <v>2223</v>
      </c>
      <c r="D276" s="28">
        <v>123</v>
      </c>
      <c r="E276" s="29">
        <v>0.3</v>
      </c>
    </row>
    <row r="277" spans="1:5" ht="15" customHeight="1" x14ac:dyDescent="0.2">
      <c r="A277" s="26"/>
      <c r="B277" s="27">
        <v>11</v>
      </c>
      <c r="C277" s="30" t="s">
        <v>2224</v>
      </c>
      <c r="D277" s="28">
        <v>803</v>
      </c>
      <c r="E277" s="29">
        <v>1.9</v>
      </c>
    </row>
    <row r="278" spans="1:5" ht="15" customHeight="1" x14ac:dyDescent="0.2">
      <c r="A278" s="26"/>
      <c r="B278" s="27">
        <v>12</v>
      </c>
      <c r="C278" s="30" t="s">
        <v>2169</v>
      </c>
      <c r="D278" s="28">
        <v>935</v>
      </c>
      <c r="E278" s="29">
        <v>2.2000000000000002</v>
      </c>
    </row>
    <row r="279" spans="1:5" ht="15" customHeight="1" x14ac:dyDescent="0.2">
      <c r="A279" s="26"/>
      <c r="B279" s="27">
        <v>13</v>
      </c>
      <c r="C279" s="30" t="s">
        <v>2225</v>
      </c>
      <c r="D279" s="28">
        <v>2262</v>
      </c>
      <c r="E279" s="29">
        <v>5.3</v>
      </c>
    </row>
    <row r="280" spans="1:5" ht="15" customHeight="1" x14ac:dyDescent="0.2">
      <c r="A280" s="26"/>
      <c r="B280" s="27">
        <v>14</v>
      </c>
      <c r="C280" s="30" t="s">
        <v>2226</v>
      </c>
      <c r="D280" s="28">
        <v>315</v>
      </c>
      <c r="E280" s="29">
        <v>0.7</v>
      </c>
    </row>
    <row r="281" spans="1:5" ht="15" customHeight="1" x14ac:dyDescent="0.2">
      <c r="A281" s="26"/>
      <c r="B281" s="27">
        <v>15</v>
      </c>
      <c r="C281" s="30" t="s">
        <v>2227</v>
      </c>
      <c r="D281" s="28">
        <v>179</v>
      </c>
      <c r="E281" s="29">
        <v>0.4</v>
      </c>
    </row>
    <row r="282" spans="1:5" ht="15" customHeight="1" x14ac:dyDescent="0.2">
      <c r="A282" s="26"/>
      <c r="B282" s="27">
        <v>16</v>
      </c>
      <c r="C282" s="30" t="s">
        <v>2228</v>
      </c>
      <c r="D282" s="28">
        <v>86</v>
      </c>
      <c r="E282" s="29">
        <v>0.2</v>
      </c>
    </row>
    <row r="283" spans="1:5" ht="15" customHeight="1" x14ac:dyDescent="0.2">
      <c r="A283" s="26"/>
      <c r="B283" s="27">
        <v>17</v>
      </c>
      <c r="C283" s="30" t="s">
        <v>2229</v>
      </c>
      <c r="D283" s="28">
        <v>523</v>
      </c>
      <c r="E283" s="29">
        <v>1.2</v>
      </c>
    </row>
    <row r="284" spans="1:5" ht="15" customHeight="1" x14ac:dyDescent="0.2">
      <c r="A284" s="26"/>
      <c r="B284" s="27">
        <v>18</v>
      </c>
      <c r="C284" s="30" t="s">
        <v>2230</v>
      </c>
      <c r="D284" s="28">
        <v>343</v>
      </c>
      <c r="E284" s="29">
        <v>0.8</v>
      </c>
    </row>
    <row r="285" spans="1:5" ht="15" customHeight="1" x14ac:dyDescent="0.2">
      <c r="A285" s="26"/>
      <c r="B285" s="27">
        <v>19</v>
      </c>
      <c r="C285" s="30" t="s">
        <v>2231</v>
      </c>
      <c r="D285" s="28">
        <v>435</v>
      </c>
      <c r="E285" s="29">
        <v>1</v>
      </c>
    </row>
    <row r="286" spans="1:5" ht="15" customHeight="1" x14ac:dyDescent="0.2">
      <c r="A286" s="26"/>
      <c r="B286" s="27">
        <v>20</v>
      </c>
      <c r="C286" s="30" t="s">
        <v>2232</v>
      </c>
      <c r="D286" s="28">
        <v>222</v>
      </c>
      <c r="E286" s="29">
        <v>0.5</v>
      </c>
    </row>
    <row r="287" spans="1:5" ht="15" customHeight="1" x14ac:dyDescent="0.2">
      <c r="A287" s="26"/>
      <c r="B287" s="27">
        <v>21</v>
      </c>
      <c r="C287" s="30" t="s">
        <v>2233</v>
      </c>
      <c r="D287" s="28">
        <v>131</v>
      </c>
      <c r="E287" s="29">
        <v>0.3</v>
      </c>
    </row>
    <row r="288" spans="1:5" ht="15" customHeight="1" x14ac:dyDescent="0.2">
      <c r="A288" s="26"/>
      <c r="B288" s="27">
        <v>22</v>
      </c>
      <c r="C288" s="30" t="s">
        <v>2234</v>
      </c>
      <c r="D288" s="28">
        <v>22</v>
      </c>
      <c r="E288" s="29">
        <v>0.1</v>
      </c>
    </row>
    <row r="289" spans="1:5" ht="15" customHeight="1" x14ac:dyDescent="0.2">
      <c r="A289" s="26"/>
      <c r="B289" s="27">
        <v>23</v>
      </c>
      <c r="C289" s="30" t="s">
        <v>2235</v>
      </c>
      <c r="D289" s="28">
        <v>754</v>
      </c>
      <c r="E289" s="29">
        <v>1.8</v>
      </c>
    </row>
    <row r="290" spans="1:5" ht="15" customHeight="1" x14ac:dyDescent="0.2">
      <c r="A290" s="26"/>
      <c r="B290" s="27">
        <v>24</v>
      </c>
      <c r="C290" s="30" t="s">
        <v>2236</v>
      </c>
      <c r="D290" s="28">
        <v>445</v>
      </c>
      <c r="E290" s="29">
        <v>1.1000000000000001</v>
      </c>
    </row>
    <row r="291" spans="1:5" ht="15" customHeight="1" x14ac:dyDescent="0.2">
      <c r="A291" s="26"/>
      <c r="B291" s="27">
        <v>25</v>
      </c>
      <c r="C291" s="30" t="s">
        <v>2237</v>
      </c>
      <c r="D291" s="28">
        <v>175</v>
      </c>
      <c r="E291" s="29">
        <v>0.4</v>
      </c>
    </row>
    <row r="292" spans="1:5" ht="15" customHeight="1" x14ac:dyDescent="0.2">
      <c r="A292" s="26"/>
      <c r="B292" s="27">
        <v>26</v>
      </c>
      <c r="C292" s="30" t="s">
        <v>2238</v>
      </c>
      <c r="D292" s="28">
        <v>529</v>
      </c>
      <c r="E292" s="29">
        <v>1.2</v>
      </c>
    </row>
    <row r="293" spans="1:5" ht="15" customHeight="1" x14ac:dyDescent="0.2">
      <c r="A293" s="26"/>
      <c r="B293" s="27">
        <v>27</v>
      </c>
      <c r="C293" s="30" t="s">
        <v>2239</v>
      </c>
      <c r="D293" s="28">
        <v>357</v>
      </c>
      <c r="E293" s="29">
        <v>0.8</v>
      </c>
    </row>
    <row r="294" spans="1:5" ht="15" customHeight="1" x14ac:dyDescent="0.2">
      <c r="A294" s="26"/>
      <c r="B294" s="27">
        <v>28</v>
      </c>
      <c r="C294" s="30" t="s">
        <v>2240</v>
      </c>
      <c r="D294" s="28">
        <v>621</v>
      </c>
      <c r="E294" s="29">
        <v>1.5</v>
      </c>
    </row>
    <row r="295" spans="1:5" ht="15" customHeight="1" x14ac:dyDescent="0.2">
      <c r="A295" s="26"/>
      <c r="B295" s="27">
        <v>29</v>
      </c>
      <c r="C295" s="30" t="s">
        <v>2241</v>
      </c>
      <c r="D295" s="28">
        <v>716</v>
      </c>
      <c r="E295" s="29">
        <v>1.7</v>
      </c>
    </row>
    <row r="296" spans="1:5" ht="15" customHeight="1" x14ac:dyDescent="0.2">
      <c r="A296" s="26"/>
      <c r="B296" s="27">
        <v>30</v>
      </c>
      <c r="C296" s="30" t="s">
        <v>2242</v>
      </c>
      <c r="D296" s="28">
        <v>340</v>
      </c>
      <c r="E296" s="29">
        <v>0.8</v>
      </c>
    </row>
    <row r="297" spans="1:5" ht="15" customHeight="1" x14ac:dyDescent="0.2">
      <c r="A297" s="26"/>
      <c r="B297" s="27">
        <v>31</v>
      </c>
      <c r="C297" s="30" t="s">
        <v>2243</v>
      </c>
      <c r="D297" s="28">
        <v>939</v>
      </c>
      <c r="E297" s="29">
        <v>2.2000000000000002</v>
      </c>
    </row>
    <row r="298" spans="1:5" ht="15" customHeight="1" x14ac:dyDescent="0.2">
      <c r="A298" s="26"/>
      <c r="B298" s="27">
        <v>32</v>
      </c>
      <c r="C298" s="30" t="s">
        <v>2244</v>
      </c>
      <c r="D298" s="28">
        <v>863</v>
      </c>
      <c r="E298" s="29">
        <v>2</v>
      </c>
    </row>
    <row r="299" spans="1:5" ht="15" customHeight="1" x14ac:dyDescent="0.2">
      <c r="A299" s="26"/>
      <c r="B299" s="27">
        <v>33</v>
      </c>
      <c r="C299" s="30" t="s">
        <v>2245</v>
      </c>
      <c r="D299" s="28">
        <v>224</v>
      </c>
      <c r="E299" s="29">
        <v>0.5</v>
      </c>
    </row>
    <row r="300" spans="1:5" ht="15" customHeight="1" x14ac:dyDescent="0.2">
      <c r="A300" s="26"/>
      <c r="B300" s="27">
        <v>34</v>
      </c>
      <c r="C300" s="30" t="s">
        <v>2246</v>
      </c>
      <c r="D300" s="28">
        <v>2758</v>
      </c>
      <c r="E300" s="29">
        <v>6.5</v>
      </c>
    </row>
    <row r="301" spans="1:5" ht="15" customHeight="1" x14ac:dyDescent="0.2">
      <c r="A301" s="26"/>
      <c r="B301" s="27">
        <v>35</v>
      </c>
      <c r="C301" s="30" t="s">
        <v>2247</v>
      </c>
      <c r="D301" s="28">
        <v>2114</v>
      </c>
      <c r="E301" s="29">
        <v>5</v>
      </c>
    </row>
    <row r="302" spans="1:5" ht="15" customHeight="1" x14ac:dyDescent="0.2">
      <c r="A302" s="26"/>
      <c r="B302" s="27">
        <v>36</v>
      </c>
      <c r="C302" s="30" t="s">
        <v>2248</v>
      </c>
      <c r="D302" s="28">
        <v>733</v>
      </c>
      <c r="E302" s="29">
        <v>1.7</v>
      </c>
    </row>
    <row r="303" spans="1:5" ht="15" customHeight="1" x14ac:dyDescent="0.2">
      <c r="A303" s="26"/>
      <c r="B303" s="27">
        <v>37</v>
      </c>
      <c r="C303" s="30" t="s">
        <v>2185</v>
      </c>
      <c r="D303" s="28">
        <v>747</v>
      </c>
      <c r="E303" s="29">
        <v>1.8</v>
      </c>
    </row>
    <row r="304" spans="1:5" ht="15" customHeight="1" x14ac:dyDescent="0.2">
      <c r="A304" s="26"/>
      <c r="B304" s="27">
        <v>38</v>
      </c>
      <c r="C304" s="30" t="s">
        <v>2249</v>
      </c>
      <c r="D304" s="28">
        <v>1744</v>
      </c>
      <c r="E304" s="29">
        <v>4.0999999999999996</v>
      </c>
    </row>
    <row r="305" spans="1:5" ht="15" customHeight="1" x14ac:dyDescent="0.2">
      <c r="A305" s="26"/>
      <c r="B305" s="27">
        <v>39</v>
      </c>
      <c r="C305" s="30" t="s">
        <v>2250</v>
      </c>
      <c r="D305" s="28">
        <v>1524</v>
      </c>
      <c r="E305" s="29">
        <v>3.6</v>
      </c>
    </row>
    <row r="306" spans="1:5" ht="15" customHeight="1" x14ac:dyDescent="0.2">
      <c r="A306" s="26"/>
      <c r="B306" s="27">
        <v>40</v>
      </c>
      <c r="C306" s="30" t="s">
        <v>2251</v>
      </c>
      <c r="D306" s="28">
        <v>3147</v>
      </c>
      <c r="E306" s="29">
        <v>7.4</v>
      </c>
    </row>
    <row r="307" spans="1:5" ht="15" customHeight="1" x14ac:dyDescent="0.2">
      <c r="A307" s="26"/>
      <c r="B307" s="27">
        <v>41</v>
      </c>
      <c r="C307" s="30" t="s">
        <v>2252</v>
      </c>
      <c r="D307" s="28">
        <v>668</v>
      </c>
      <c r="E307" s="29">
        <v>1.6</v>
      </c>
    </row>
    <row r="308" spans="1:5" ht="15" customHeight="1" x14ac:dyDescent="0.2">
      <c r="A308" s="26"/>
      <c r="B308" s="27">
        <v>42</v>
      </c>
      <c r="C308" s="30" t="s">
        <v>2253</v>
      </c>
      <c r="D308" s="28">
        <v>508</v>
      </c>
      <c r="E308" s="29">
        <v>1.2</v>
      </c>
    </row>
    <row r="309" spans="1:5" ht="15" customHeight="1" x14ac:dyDescent="0.2">
      <c r="A309" s="26"/>
      <c r="B309" s="27">
        <v>43</v>
      </c>
      <c r="C309" s="30" t="s">
        <v>2254</v>
      </c>
      <c r="D309" s="28">
        <v>4433</v>
      </c>
      <c r="E309" s="29">
        <v>10.5</v>
      </c>
    </row>
    <row r="310" spans="1:5" ht="15" customHeight="1" x14ac:dyDescent="0.2">
      <c r="A310" s="26"/>
      <c r="B310" s="27">
        <v>44</v>
      </c>
      <c r="C310" s="30" t="s">
        <v>2255</v>
      </c>
      <c r="D310" s="28">
        <v>3967</v>
      </c>
      <c r="E310" s="29">
        <v>9.4</v>
      </c>
    </row>
    <row r="311" spans="1:5" ht="15" customHeight="1" x14ac:dyDescent="0.2">
      <c r="A311" s="26"/>
      <c r="B311" s="27">
        <v>45</v>
      </c>
      <c r="C311" s="30" t="s">
        <v>2256</v>
      </c>
      <c r="D311" s="28">
        <v>580</v>
      </c>
      <c r="E311" s="29">
        <v>1.4</v>
      </c>
    </row>
    <row r="312" spans="1:5" ht="15" customHeight="1" x14ac:dyDescent="0.2">
      <c r="A312" s="26"/>
      <c r="B312" s="26"/>
      <c r="C312" s="26"/>
      <c r="D312" s="26"/>
      <c r="E312" s="26"/>
    </row>
    <row r="313" spans="1:5" ht="45" customHeight="1" x14ac:dyDescent="0.2">
      <c r="A313" s="25" t="s">
        <v>350</v>
      </c>
      <c r="B313" s="51" t="s">
        <v>2257</v>
      </c>
      <c r="C313" s="51"/>
      <c r="D313" s="51"/>
      <c r="E313" s="51"/>
    </row>
    <row r="314" spans="1:5" ht="15" customHeight="1" x14ac:dyDescent="0.2">
      <c r="A314" s="26"/>
      <c r="B314" s="26"/>
      <c r="C314" s="26"/>
      <c r="D314" s="27" t="s">
        <v>1985</v>
      </c>
      <c r="E314" s="27" t="s">
        <v>1986</v>
      </c>
    </row>
    <row r="315" spans="1:5" ht="15" customHeight="1" x14ac:dyDescent="0.2">
      <c r="A315" s="26"/>
      <c r="B315" s="49" t="s">
        <v>1983</v>
      </c>
      <c r="C315" s="50"/>
      <c r="D315" s="28">
        <v>42339</v>
      </c>
      <c r="E315" s="29">
        <v>100</v>
      </c>
    </row>
    <row r="316" spans="1:5" ht="15" customHeight="1" x14ac:dyDescent="0.2">
      <c r="A316" s="26"/>
      <c r="B316" s="27">
        <v>1</v>
      </c>
      <c r="C316" s="30" t="s">
        <v>2258</v>
      </c>
      <c r="D316" s="28">
        <v>354</v>
      </c>
      <c r="E316" s="29">
        <v>0.8</v>
      </c>
    </row>
    <row r="317" spans="1:5" ht="15" customHeight="1" x14ac:dyDescent="0.2">
      <c r="A317" s="26"/>
      <c r="B317" s="27">
        <v>2</v>
      </c>
      <c r="C317" s="30" t="s">
        <v>2259</v>
      </c>
      <c r="D317" s="28">
        <v>250</v>
      </c>
      <c r="E317" s="29">
        <v>0.6</v>
      </c>
    </row>
    <row r="318" spans="1:5" ht="15" customHeight="1" x14ac:dyDescent="0.2">
      <c r="A318" s="26"/>
      <c r="B318" s="27">
        <v>3</v>
      </c>
      <c r="C318" s="30" t="s">
        <v>2260</v>
      </c>
      <c r="D318" s="28">
        <v>113</v>
      </c>
      <c r="E318" s="29">
        <v>0.3</v>
      </c>
    </row>
    <row r="319" spans="1:5" ht="15" customHeight="1" x14ac:dyDescent="0.2">
      <c r="A319" s="26"/>
      <c r="B319" s="27">
        <v>4</v>
      </c>
      <c r="C319" s="30" t="s">
        <v>2261</v>
      </c>
      <c r="D319" s="28">
        <v>206</v>
      </c>
      <c r="E319" s="29">
        <v>0.5</v>
      </c>
    </row>
    <row r="320" spans="1:5" ht="15" customHeight="1" x14ac:dyDescent="0.2">
      <c r="A320" s="26"/>
      <c r="B320" s="27">
        <v>5</v>
      </c>
      <c r="C320" s="30" t="s">
        <v>2262</v>
      </c>
      <c r="D320" s="28">
        <v>199</v>
      </c>
      <c r="E320" s="29">
        <v>0.5</v>
      </c>
    </row>
    <row r="321" spans="1:5" ht="15" customHeight="1" x14ac:dyDescent="0.2">
      <c r="A321" s="26"/>
      <c r="B321" s="27">
        <v>6</v>
      </c>
      <c r="C321" s="30" t="s">
        <v>2263</v>
      </c>
      <c r="D321" s="28">
        <v>144</v>
      </c>
      <c r="E321" s="29">
        <v>0.3</v>
      </c>
    </row>
    <row r="322" spans="1:5" ht="15" customHeight="1" x14ac:dyDescent="0.2">
      <c r="A322" s="26"/>
      <c r="B322" s="27">
        <v>7</v>
      </c>
      <c r="C322" s="30" t="s">
        <v>2264</v>
      </c>
      <c r="D322" s="28">
        <v>371</v>
      </c>
      <c r="E322" s="29">
        <v>0.9</v>
      </c>
    </row>
    <row r="323" spans="1:5" ht="15" customHeight="1" x14ac:dyDescent="0.2">
      <c r="A323" s="26"/>
      <c r="B323" s="27">
        <v>8</v>
      </c>
      <c r="C323" s="30" t="s">
        <v>2265</v>
      </c>
      <c r="D323" s="28">
        <v>227</v>
      </c>
      <c r="E323" s="29">
        <v>0.5</v>
      </c>
    </row>
    <row r="324" spans="1:5" ht="15" customHeight="1" x14ac:dyDescent="0.2">
      <c r="A324" s="26"/>
      <c r="B324" s="27">
        <v>9</v>
      </c>
      <c r="C324" s="30" t="s">
        <v>2266</v>
      </c>
      <c r="D324" s="28">
        <v>318</v>
      </c>
      <c r="E324" s="29">
        <v>0.8</v>
      </c>
    </row>
    <row r="325" spans="1:5" ht="15" customHeight="1" x14ac:dyDescent="0.2">
      <c r="A325" s="26"/>
      <c r="B325" s="27">
        <v>10</v>
      </c>
      <c r="C325" s="30" t="s">
        <v>2267</v>
      </c>
      <c r="D325" s="28">
        <v>200</v>
      </c>
      <c r="E325" s="29">
        <v>0.5</v>
      </c>
    </row>
    <row r="326" spans="1:5" ht="15" customHeight="1" x14ac:dyDescent="0.2">
      <c r="A326" s="26"/>
      <c r="B326" s="27">
        <v>11</v>
      </c>
      <c r="C326" s="30" t="s">
        <v>2268</v>
      </c>
      <c r="D326" s="28">
        <v>228</v>
      </c>
      <c r="E326" s="29">
        <v>0.5</v>
      </c>
    </row>
    <row r="327" spans="1:5" ht="15" customHeight="1" x14ac:dyDescent="0.2">
      <c r="A327" s="26"/>
      <c r="B327" s="27">
        <v>12</v>
      </c>
      <c r="C327" s="30" t="s">
        <v>2269</v>
      </c>
      <c r="D327" s="28">
        <v>167</v>
      </c>
      <c r="E327" s="29">
        <v>0.4</v>
      </c>
    </row>
    <row r="328" spans="1:5" ht="15" customHeight="1" x14ac:dyDescent="0.2">
      <c r="A328" s="26"/>
      <c r="B328" s="27">
        <v>13</v>
      </c>
      <c r="C328" s="30" t="s">
        <v>2270</v>
      </c>
      <c r="D328" s="28">
        <v>72</v>
      </c>
      <c r="E328" s="29">
        <v>0.2</v>
      </c>
    </row>
    <row r="329" spans="1:5" ht="15" customHeight="1" x14ac:dyDescent="0.2">
      <c r="A329" s="26"/>
      <c r="B329" s="27">
        <v>14</v>
      </c>
      <c r="C329" s="30" t="s">
        <v>2271</v>
      </c>
      <c r="D329" s="28">
        <v>50</v>
      </c>
      <c r="E329" s="29">
        <v>0.1</v>
      </c>
    </row>
    <row r="330" spans="1:5" ht="15" customHeight="1" x14ac:dyDescent="0.2">
      <c r="A330" s="26"/>
      <c r="B330" s="27">
        <v>15</v>
      </c>
      <c r="C330" s="30" t="s">
        <v>2272</v>
      </c>
      <c r="D330" s="28">
        <v>24</v>
      </c>
      <c r="E330" s="29">
        <v>0.1</v>
      </c>
    </row>
    <row r="331" spans="1:5" ht="15" customHeight="1" x14ac:dyDescent="0.2">
      <c r="A331" s="26"/>
      <c r="B331" s="27">
        <v>16</v>
      </c>
      <c r="C331" s="30" t="s">
        <v>2273</v>
      </c>
      <c r="D331" s="28">
        <v>363</v>
      </c>
      <c r="E331" s="29">
        <v>0.9</v>
      </c>
    </row>
    <row r="332" spans="1:5" ht="15" customHeight="1" x14ac:dyDescent="0.2">
      <c r="A332" s="26"/>
      <c r="B332" s="27">
        <v>17</v>
      </c>
      <c r="C332" s="30" t="s">
        <v>2274</v>
      </c>
      <c r="D332" s="28">
        <v>313</v>
      </c>
      <c r="E332" s="29">
        <v>0.7</v>
      </c>
    </row>
    <row r="333" spans="1:5" ht="15" customHeight="1" x14ac:dyDescent="0.2">
      <c r="A333" s="26"/>
      <c r="B333" s="27">
        <v>18</v>
      </c>
      <c r="C333" s="30" t="s">
        <v>2275</v>
      </c>
      <c r="D333" s="28">
        <v>274</v>
      </c>
      <c r="E333" s="29">
        <v>0.6</v>
      </c>
    </row>
    <row r="334" spans="1:5" ht="15" customHeight="1" x14ac:dyDescent="0.2">
      <c r="A334" s="26"/>
      <c r="B334" s="27">
        <v>19</v>
      </c>
      <c r="C334" s="30" t="s">
        <v>2276</v>
      </c>
      <c r="D334" s="28">
        <v>181</v>
      </c>
      <c r="E334" s="29">
        <v>0.4</v>
      </c>
    </row>
    <row r="335" spans="1:5" ht="15" customHeight="1" x14ac:dyDescent="0.2">
      <c r="A335" s="26"/>
      <c r="B335" s="27">
        <v>20</v>
      </c>
      <c r="C335" s="30" t="s">
        <v>2277</v>
      </c>
      <c r="D335" s="28">
        <v>390</v>
      </c>
      <c r="E335" s="29">
        <v>0.9</v>
      </c>
    </row>
    <row r="336" spans="1:5" ht="15" customHeight="1" x14ac:dyDescent="0.2">
      <c r="A336" s="26"/>
      <c r="B336" s="27">
        <v>21</v>
      </c>
      <c r="C336" s="30" t="s">
        <v>2278</v>
      </c>
      <c r="D336" s="28">
        <v>89</v>
      </c>
      <c r="E336" s="29">
        <v>0.2</v>
      </c>
    </row>
    <row r="337" spans="1:5" ht="15" customHeight="1" x14ac:dyDescent="0.2">
      <c r="A337" s="26"/>
      <c r="B337" s="27">
        <v>22</v>
      </c>
      <c r="C337" s="30" t="s">
        <v>2279</v>
      </c>
      <c r="D337" s="28">
        <v>55</v>
      </c>
      <c r="E337" s="29">
        <v>0.1</v>
      </c>
    </row>
    <row r="338" spans="1:5" ht="15" customHeight="1" x14ac:dyDescent="0.2">
      <c r="A338" s="26"/>
      <c r="B338" s="27">
        <v>23</v>
      </c>
      <c r="C338" s="30" t="s">
        <v>2280</v>
      </c>
      <c r="D338" s="28">
        <v>13</v>
      </c>
      <c r="E338" s="29">
        <v>0</v>
      </c>
    </row>
    <row r="339" spans="1:5" ht="15" customHeight="1" x14ac:dyDescent="0.2">
      <c r="A339" s="26"/>
      <c r="B339" s="27">
        <v>24</v>
      </c>
      <c r="C339" s="30" t="s">
        <v>2281</v>
      </c>
      <c r="D339" s="28">
        <v>98</v>
      </c>
      <c r="E339" s="29">
        <v>0.2</v>
      </c>
    </row>
    <row r="340" spans="1:5" ht="15" customHeight="1" x14ac:dyDescent="0.2">
      <c r="A340" s="26"/>
      <c r="B340" s="27">
        <v>25</v>
      </c>
      <c r="C340" s="30" t="s">
        <v>2282</v>
      </c>
      <c r="D340" s="28">
        <v>95</v>
      </c>
      <c r="E340" s="29">
        <v>0.2</v>
      </c>
    </row>
    <row r="341" spans="1:5" ht="15" customHeight="1" x14ac:dyDescent="0.2">
      <c r="A341" s="26"/>
      <c r="B341" s="27">
        <v>26</v>
      </c>
      <c r="C341" s="30" t="s">
        <v>2283</v>
      </c>
      <c r="D341" s="28">
        <v>193</v>
      </c>
      <c r="E341" s="29">
        <v>0.5</v>
      </c>
    </row>
    <row r="342" spans="1:5" ht="15" customHeight="1" x14ac:dyDescent="0.2">
      <c r="A342" s="26"/>
      <c r="B342" s="27">
        <v>27</v>
      </c>
      <c r="C342" s="30" t="s">
        <v>2284</v>
      </c>
      <c r="D342" s="28">
        <v>192</v>
      </c>
      <c r="E342" s="29">
        <v>0.5</v>
      </c>
    </row>
    <row r="343" spans="1:5" ht="15" customHeight="1" x14ac:dyDescent="0.2">
      <c r="A343" s="26"/>
      <c r="B343" s="27">
        <v>28</v>
      </c>
      <c r="C343" s="30" t="s">
        <v>2285</v>
      </c>
      <c r="D343" s="28">
        <v>65</v>
      </c>
      <c r="E343" s="29">
        <v>0.2</v>
      </c>
    </row>
    <row r="344" spans="1:5" ht="15" customHeight="1" x14ac:dyDescent="0.2">
      <c r="A344" s="26"/>
      <c r="B344" s="27">
        <v>29</v>
      </c>
      <c r="C344" s="30" t="s">
        <v>2286</v>
      </c>
      <c r="D344" s="28">
        <v>80</v>
      </c>
      <c r="E344" s="29">
        <v>0.2</v>
      </c>
    </row>
    <row r="345" spans="1:5" ht="15" customHeight="1" x14ac:dyDescent="0.2">
      <c r="A345" s="26"/>
      <c r="B345" s="27">
        <v>30</v>
      </c>
      <c r="C345" s="30" t="s">
        <v>2287</v>
      </c>
      <c r="D345" s="28">
        <v>169</v>
      </c>
      <c r="E345" s="29">
        <v>0.4</v>
      </c>
    </row>
    <row r="346" spans="1:5" ht="15" customHeight="1" x14ac:dyDescent="0.2">
      <c r="A346" s="26"/>
      <c r="B346" s="27">
        <v>31</v>
      </c>
      <c r="C346" s="30" t="s">
        <v>2288</v>
      </c>
      <c r="D346" s="28">
        <v>92</v>
      </c>
      <c r="E346" s="29">
        <v>0.2</v>
      </c>
    </row>
    <row r="347" spans="1:5" ht="15" customHeight="1" x14ac:dyDescent="0.2">
      <c r="A347" s="26"/>
      <c r="B347" s="27">
        <v>32</v>
      </c>
      <c r="C347" s="30" t="s">
        <v>2289</v>
      </c>
      <c r="D347" s="28">
        <v>55</v>
      </c>
      <c r="E347" s="29">
        <v>0.1</v>
      </c>
    </row>
    <row r="348" spans="1:5" ht="15" customHeight="1" x14ac:dyDescent="0.2">
      <c r="A348" s="26"/>
      <c r="B348" s="27">
        <v>33</v>
      </c>
      <c r="C348" s="30" t="s">
        <v>2290</v>
      </c>
      <c r="D348" s="28">
        <v>125</v>
      </c>
      <c r="E348" s="29">
        <v>0.3</v>
      </c>
    </row>
    <row r="349" spans="1:5" ht="15" customHeight="1" x14ac:dyDescent="0.2">
      <c r="A349" s="26"/>
      <c r="B349" s="27">
        <v>34</v>
      </c>
      <c r="C349" s="30" t="s">
        <v>2291</v>
      </c>
      <c r="D349" s="28">
        <v>25</v>
      </c>
      <c r="E349" s="29">
        <v>0.1</v>
      </c>
    </row>
    <row r="350" spans="1:5" ht="15" customHeight="1" x14ac:dyDescent="0.2">
      <c r="A350" s="26"/>
      <c r="B350" s="27">
        <v>35</v>
      </c>
      <c r="C350" s="30" t="s">
        <v>2292</v>
      </c>
      <c r="D350" s="28">
        <v>38</v>
      </c>
      <c r="E350" s="29">
        <v>0.1</v>
      </c>
    </row>
    <row r="351" spans="1:5" ht="15" customHeight="1" x14ac:dyDescent="0.2">
      <c r="A351" s="26"/>
      <c r="B351" s="27">
        <v>36</v>
      </c>
      <c r="C351" s="30" t="s">
        <v>2293</v>
      </c>
      <c r="D351" s="28">
        <v>22</v>
      </c>
      <c r="E351" s="29">
        <v>0.1</v>
      </c>
    </row>
    <row r="352" spans="1:5" ht="15" customHeight="1" x14ac:dyDescent="0.2">
      <c r="A352" s="26"/>
      <c r="B352" s="27">
        <v>37</v>
      </c>
      <c r="C352" s="30" t="s">
        <v>2294</v>
      </c>
      <c r="D352" s="28">
        <v>86</v>
      </c>
      <c r="E352" s="29">
        <v>0.2</v>
      </c>
    </row>
    <row r="353" spans="1:5" ht="15" customHeight="1" x14ac:dyDescent="0.2">
      <c r="A353" s="26"/>
      <c r="B353" s="27">
        <v>38</v>
      </c>
      <c r="C353" s="30" t="s">
        <v>2295</v>
      </c>
      <c r="D353" s="28">
        <v>184</v>
      </c>
      <c r="E353" s="29">
        <v>0.4</v>
      </c>
    </row>
    <row r="354" spans="1:5" ht="15" customHeight="1" x14ac:dyDescent="0.2">
      <c r="A354" s="26"/>
      <c r="B354" s="27">
        <v>39</v>
      </c>
      <c r="C354" s="30" t="s">
        <v>2296</v>
      </c>
      <c r="D354" s="28">
        <v>35</v>
      </c>
      <c r="E354" s="29">
        <v>0.1</v>
      </c>
    </row>
    <row r="355" spans="1:5" ht="15" customHeight="1" x14ac:dyDescent="0.2">
      <c r="A355" s="26"/>
      <c r="B355" s="27">
        <v>40</v>
      </c>
      <c r="C355" s="30" t="s">
        <v>2297</v>
      </c>
      <c r="D355" s="28">
        <v>43</v>
      </c>
      <c r="E355" s="29">
        <v>0.1</v>
      </c>
    </row>
    <row r="356" spans="1:5" ht="15" customHeight="1" x14ac:dyDescent="0.2">
      <c r="A356" s="26"/>
      <c r="B356" s="27">
        <v>41</v>
      </c>
      <c r="C356" s="30" t="s">
        <v>2298</v>
      </c>
      <c r="D356" s="28">
        <v>48</v>
      </c>
      <c r="E356" s="29">
        <v>0.1</v>
      </c>
    </row>
    <row r="357" spans="1:5" ht="15" customHeight="1" x14ac:dyDescent="0.2">
      <c r="A357" s="26"/>
      <c r="B357" s="27">
        <v>42</v>
      </c>
      <c r="C357" s="30" t="s">
        <v>2299</v>
      </c>
      <c r="D357" s="28">
        <v>47</v>
      </c>
      <c r="E357" s="29">
        <v>0.1</v>
      </c>
    </row>
    <row r="358" spans="1:5" ht="15" customHeight="1" x14ac:dyDescent="0.2">
      <c r="A358" s="26"/>
      <c r="B358" s="27">
        <v>43</v>
      </c>
      <c r="C358" s="30" t="s">
        <v>2300</v>
      </c>
      <c r="D358" s="28">
        <v>46</v>
      </c>
      <c r="E358" s="29">
        <v>0.1</v>
      </c>
    </row>
    <row r="359" spans="1:5" ht="15" customHeight="1" x14ac:dyDescent="0.2">
      <c r="A359" s="26"/>
      <c r="B359" s="27">
        <v>44</v>
      </c>
      <c r="C359" s="30" t="s">
        <v>2301</v>
      </c>
      <c r="D359" s="28">
        <v>21</v>
      </c>
      <c r="E359" s="29">
        <v>0</v>
      </c>
    </row>
    <row r="360" spans="1:5" ht="15" customHeight="1" x14ac:dyDescent="0.2">
      <c r="A360" s="26"/>
      <c r="B360" s="27">
        <v>45</v>
      </c>
      <c r="C360" s="30" t="s">
        <v>2302</v>
      </c>
      <c r="D360" s="28">
        <v>28</v>
      </c>
      <c r="E360" s="29">
        <v>0.1</v>
      </c>
    </row>
    <row r="361" spans="1:5" ht="15" customHeight="1" x14ac:dyDescent="0.2">
      <c r="A361" s="26"/>
      <c r="B361" s="27">
        <v>46</v>
      </c>
      <c r="C361" s="30" t="s">
        <v>2303</v>
      </c>
      <c r="D361" s="28">
        <v>28</v>
      </c>
      <c r="E361" s="29">
        <v>0.1</v>
      </c>
    </row>
    <row r="362" spans="1:5" ht="15" customHeight="1" x14ac:dyDescent="0.2">
      <c r="A362" s="26"/>
      <c r="B362" s="27">
        <v>47</v>
      </c>
      <c r="C362" s="30" t="s">
        <v>2304</v>
      </c>
      <c r="D362" s="28">
        <v>34</v>
      </c>
      <c r="E362" s="29">
        <v>0.1</v>
      </c>
    </row>
    <row r="363" spans="1:5" ht="15" customHeight="1" x14ac:dyDescent="0.2">
      <c r="A363" s="26"/>
      <c r="B363" s="27">
        <v>48</v>
      </c>
      <c r="C363" s="30" t="s">
        <v>2305</v>
      </c>
      <c r="D363" s="28">
        <v>63</v>
      </c>
      <c r="E363" s="29">
        <v>0.1</v>
      </c>
    </row>
    <row r="364" spans="1:5" ht="15" customHeight="1" x14ac:dyDescent="0.2">
      <c r="A364" s="26"/>
      <c r="B364" s="27">
        <v>49</v>
      </c>
      <c r="C364" s="30" t="s">
        <v>2306</v>
      </c>
      <c r="D364" s="28">
        <v>165</v>
      </c>
      <c r="E364" s="29">
        <v>0.4</v>
      </c>
    </row>
    <row r="365" spans="1:5" ht="15" customHeight="1" x14ac:dyDescent="0.2">
      <c r="A365" s="26"/>
      <c r="B365" s="27">
        <v>50</v>
      </c>
      <c r="C365" s="30" t="s">
        <v>2307</v>
      </c>
      <c r="D365" s="28">
        <v>55</v>
      </c>
      <c r="E365" s="29">
        <v>0.1</v>
      </c>
    </row>
    <row r="366" spans="1:5" ht="15" customHeight="1" x14ac:dyDescent="0.2">
      <c r="A366" s="26"/>
      <c r="B366" s="27">
        <v>51</v>
      </c>
      <c r="C366" s="30" t="s">
        <v>2308</v>
      </c>
      <c r="D366" s="28">
        <v>22</v>
      </c>
      <c r="E366" s="29">
        <v>0.1</v>
      </c>
    </row>
    <row r="367" spans="1:5" ht="15" customHeight="1" x14ac:dyDescent="0.2">
      <c r="A367" s="26"/>
      <c r="B367" s="27">
        <v>52</v>
      </c>
      <c r="C367" s="30" t="s">
        <v>2309</v>
      </c>
      <c r="D367" s="28">
        <v>13</v>
      </c>
      <c r="E367" s="29">
        <v>0</v>
      </c>
    </row>
    <row r="368" spans="1:5" ht="15" customHeight="1" x14ac:dyDescent="0.2">
      <c r="A368" s="26"/>
      <c r="B368" s="27">
        <v>53</v>
      </c>
      <c r="C368" s="30" t="s">
        <v>2310</v>
      </c>
      <c r="D368" s="28">
        <v>27</v>
      </c>
      <c r="E368" s="29">
        <v>0.1</v>
      </c>
    </row>
    <row r="369" spans="1:5" ht="15" customHeight="1" x14ac:dyDescent="0.2">
      <c r="A369" s="26"/>
      <c r="B369" s="27">
        <v>54</v>
      </c>
      <c r="C369" s="30" t="s">
        <v>2311</v>
      </c>
      <c r="D369" s="28">
        <v>55</v>
      </c>
      <c r="E369" s="29">
        <v>0.1</v>
      </c>
    </row>
    <row r="370" spans="1:5" ht="15" customHeight="1" x14ac:dyDescent="0.2">
      <c r="A370" s="26"/>
      <c r="B370" s="27">
        <v>55</v>
      </c>
      <c r="C370" s="30" t="s">
        <v>2312</v>
      </c>
      <c r="D370" s="28">
        <v>45</v>
      </c>
      <c r="E370" s="29">
        <v>0.1</v>
      </c>
    </row>
    <row r="371" spans="1:5" ht="15" customHeight="1" x14ac:dyDescent="0.2">
      <c r="A371" s="26"/>
      <c r="B371" s="27">
        <v>56</v>
      </c>
      <c r="C371" s="30" t="s">
        <v>2313</v>
      </c>
      <c r="D371" s="28">
        <v>64</v>
      </c>
      <c r="E371" s="29">
        <v>0.2</v>
      </c>
    </row>
    <row r="372" spans="1:5" ht="15" customHeight="1" x14ac:dyDescent="0.2">
      <c r="A372" s="26"/>
      <c r="B372" s="27">
        <v>57</v>
      </c>
      <c r="C372" s="30" t="s">
        <v>2314</v>
      </c>
      <c r="D372" s="28">
        <v>207</v>
      </c>
      <c r="E372" s="29">
        <v>0.5</v>
      </c>
    </row>
    <row r="373" spans="1:5" ht="15" customHeight="1" x14ac:dyDescent="0.2">
      <c r="A373" s="26"/>
      <c r="B373" s="27">
        <v>58</v>
      </c>
      <c r="C373" s="30" t="s">
        <v>2315</v>
      </c>
      <c r="D373" s="28">
        <v>69</v>
      </c>
      <c r="E373" s="29">
        <v>0.2</v>
      </c>
    </row>
    <row r="374" spans="1:5" ht="15" customHeight="1" x14ac:dyDescent="0.2">
      <c r="A374" s="26"/>
      <c r="B374" s="27">
        <v>59</v>
      </c>
      <c r="C374" s="30" t="s">
        <v>2316</v>
      </c>
      <c r="D374" s="28">
        <v>17</v>
      </c>
      <c r="E374" s="29">
        <v>0</v>
      </c>
    </row>
    <row r="375" spans="1:5" ht="15" customHeight="1" x14ac:dyDescent="0.2">
      <c r="A375" s="26"/>
      <c r="B375" s="27">
        <v>60</v>
      </c>
      <c r="C375" s="30" t="s">
        <v>2317</v>
      </c>
      <c r="D375" s="28">
        <v>147</v>
      </c>
      <c r="E375" s="29">
        <v>0.3</v>
      </c>
    </row>
    <row r="376" spans="1:5" ht="15" customHeight="1" x14ac:dyDescent="0.2">
      <c r="A376" s="26"/>
      <c r="B376" s="27">
        <v>61</v>
      </c>
      <c r="C376" s="30" t="s">
        <v>2318</v>
      </c>
      <c r="D376" s="28">
        <v>168</v>
      </c>
      <c r="E376" s="29">
        <v>0.4</v>
      </c>
    </row>
    <row r="377" spans="1:5" ht="15" customHeight="1" x14ac:dyDescent="0.2">
      <c r="A377" s="26"/>
      <c r="B377" s="27">
        <v>62</v>
      </c>
      <c r="C377" s="30" t="s">
        <v>2319</v>
      </c>
      <c r="D377" s="28">
        <v>151</v>
      </c>
      <c r="E377" s="29">
        <v>0.4</v>
      </c>
    </row>
    <row r="378" spans="1:5" ht="15" customHeight="1" x14ac:dyDescent="0.2">
      <c r="A378" s="26"/>
      <c r="B378" s="27">
        <v>63</v>
      </c>
      <c r="C378" s="30" t="s">
        <v>2320</v>
      </c>
      <c r="D378" s="28">
        <v>21</v>
      </c>
      <c r="E378" s="29">
        <v>0</v>
      </c>
    </row>
    <row r="379" spans="1:5" ht="15" customHeight="1" x14ac:dyDescent="0.2">
      <c r="A379" s="26"/>
      <c r="B379" s="27">
        <v>64</v>
      </c>
      <c r="C379" s="30" t="s">
        <v>2321</v>
      </c>
      <c r="D379" s="28">
        <v>21</v>
      </c>
      <c r="E379" s="29">
        <v>0</v>
      </c>
    </row>
    <row r="380" spans="1:5" ht="15" customHeight="1" x14ac:dyDescent="0.2">
      <c r="A380" s="26"/>
      <c r="B380" s="27">
        <v>65</v>
      </c>
      <c r="C380" s="30" t="s">
        <v>2322</v>
      </c>
      <c r="D380" s="28">
        <v>71</v>
      </c>
      <c r="E380" s="29">
        <v>0.2</v>
      </c>
    </row>
    <row r="381" spans="1:5" ht="15" customHeight="1" x14ac:dyDescent="0.2">
      <c r="A381" s="26"/>
      <c r="B381" s="27">
        <v>66</v>
      </c>
      <c r="C381" s="30" t="s">
        <v>2323</v>
      </c>
      <c r="D381" s="28">
        <v>88</v>
      </c>
      <c r="E381" s="29">
        <v>0.2</v>
      </c>
    </row>
    <row r="382" spans="1:5" ht="15" customHeight="1" x14ac:dyDescent="0.2">
      <c r="A382" s="26"/>
      <c r="B382" s="27">
        <v>67</v>
      </c>
      <c r="C382" s="30" t="s">
        <v>2324</v>
      </c>
      <c r="D382" s="28">
        <v>67</v>
      </c>
      <c r="E382" s="29">
        <v>0.2</v>
      </c>
    </row>
    <row r="383" spans="1:5" ht="15" customHeight="1" x14ac:dyDescent="0.2">
      <c r="A383" s="26"/>
      <c r="B383" s="27">
        <v>68</v>
      </c>
      <c r="C383" s="30" t="s">
        <v>2325</v>
      </c>
      <c r="D383" s="28">
        <v>104</v>
      </c>
      <c r="E383" s="29">
        <v>0.2</v>
      </c>
    </row>
    <row r="384" spans="1:5" ht="15" customHeight="1" x14ac:dyDescent="0.2">
      <c r="A384" s="26"/>
      <c r="B384" s="27">
        <v>69</v>
      </c>
      <c r="C384" s="30" t="s">
        <v>2326</v>
      </c>
      <c r="D384" s="28">
        <v>105</v>
      </c>
      <c r="E384" s="29">
        <v>0.2</v>
      </c>
    </row>
    <row r="385" spans="1:5" ht="15" customHeight="1" x14ac:dyDescent="0.2">
      <c r="A385" s="26"/>
      <c r="B385" s="27">
        <v>70</v>
      </c>
      <c r="C385" s="30" t="s">
        <v>2327</v>
      </c>
      <c r="D385" s="28">
        <v>65</v>
      </c>
      <c r="E385" s="29">
        <v>0.2</v>
      </c>
    </row>
    <row r="386" spans="1:5" ht="15" customHeight="1" x14ac:dyDescent="0.2">
      <c r="A386" s="26"/>
      <c r="B386" s="27">
        <v>71</v>
      </c>
      <c r="C386" s="30" t="s">
        <v>2328</v>
      </c>
      <c r="D386" s="28">
        <v>65</v>
      </c>
      <c r="E386" s="29">
        <v>0.2</v>
      </c>
    </row>
    <row r="387" spans="1:5" ht="15" customHeight="1" x14ac:dyDescent="0.2">
      <c r="A387" s="26"/>
      <c r="B387" s="27">
        <v>72</v>
      </c>
      <c r="C387" s="30" t="s">
        <v>2329</v>
      </c>
      <c r="D387" s="28">
        <v>99</v>
      </c>
      <c r="E387" s="29">
        <v>0.2</v>
      </c>
    </row>
    <row r="388" spans="1:5" ht="15" customHeight="1" x14ac:dyDescent="0.2">
      <c r="A388" s="26"/>
      <c r="B388" s="27">
        <v>73</v>
      </c>
      <c r="C388" s="30" t="s">
        <v>2330</v>
      </c>
      <c r="D388" s="28">
        <v>202</v>
      </c>
      <c r="E388" s="29">
        <v>0.5</v>
      </c>
    </row>
    <row r="389" spans="1:5" ht="15" customHeight="1" x14ac:dyDescent="0.2">
      <c r="A389" s="26"/>
      <c r="B389" s="27">
        <v>74</v>
      </c>
      <c r="C389" s="30" t="s">
        <v>2331</v>
      </c>
      <c r="D389" s="28">
        <v>38</v>
      </c>
      <c r="E389" s="29">
        <v>0.1</v>
      </c>
    </row>
    <row r="390" spans="1:5" ht="15" customHeight="1" x14ac:dyDescent="0.2">
      <c r="A390" s="26"/>
      <c r="B390" s="27">
        <v>75</v>
      </c>
      <c r="C390" s="30" t="s">
        <v>2332</v>
      </c>
      <c r="D390" s="28">
        <v>17</v>
      </c>
      <c r="E390" s="29">
        <v>0</v>
      </c>
    </row>
    <row r="391" spans="1:5" ht="15" customHeight="1" x14ac:dyDescent="0.2">
      <c r="A391" s="26"/>
      <c r="B391" s="27">
        <v>76</v>
      </c>
      <c r="C391" s="30" t="s">
        <v>2333</v>
      </c>
      <c r="D391" s="28">
        <v>11</v>
      </c>
      <c r="E391" s="29">
        <v>0</v>
      </c>
    </row>
    <row r="392" spans="1:5" ht="15" customHeight="1" x14ac:dyDescent="0.2">
      <c r="A392" s="26"/>
      <c r="B392" s="27">
        <v>77</v>
      </c>
      <c r="C392" s="30" t="s">
        <v>2334</v>
      </c>
      <c r="D392" s="28">
        <v>15</v>
      </c>
      <c r="E392" s="29">
        <v>0</v>
      </c>
    </row>
    <row r="393" spans="1:5" ht="15" customHeight="1" x14ac:dyDescent="0.2">
      <c r="A393" s="26"/>
      <c r="B393" s="27">
        <v>78</v>
      </c>
      <c r="C393" s="30" t="s">
        <v>2335</v>
      </c>
      <c r="D393" s="28">
        <v>41</v>
      </c>
      <c r="E393" s="29">
        <v>0.1</v>
      </c>
    </row>
    <row r="394" spans="1:5" ht="15" customHeight="1" x14ac:dyDescent="0.2">
      <c r="A394" s="26"/>
      <c r="B394" s="27">
        <v>79</v>
      </c>
      <c r="C394" s="30" t="s">
        <v>2336</v>
      </c>
      <c r="D394" s="28">
        <v>19</v>
      </c>
      <c r="E394" s="29">
        <v>0</v>
      </c>
    </row>
    <row r="395" spans="1:5" ht="15" customHeight="1" x14ac:dyDescent="0.2">
      <c r="A395" s="26"/>
      <c r="B395" s="27">
        <v>80</v>
      </c>
      <c r="C395" s="30" t="s">
        <v>2337</v>
      </c>
      <c r="D395" s="28">
        <v>137</v>
      </c>
      <c r="E395" s="29">
        <v>0.3</v>
      </c>
    </row>
    <row r="396" spans="1:5" ht="15" customHeight="1" x14ac:dyDescent="0.2">
      <c r="A396" s="26"/>
      <c r="B396" s="27">
        <v>81</v>
      </c>
      <c r="C396" s="30" t="s">
        <v>2338</v>
      </c>
      <c r="D396" s="28">
        <v>27</v>
      </c>
      <c r="E396" s="29">
        <v>0.1</v>
      </c>
    </row>
    <row r="397" spans="1:5" ht="15" customHeight="1" x14ac:dyDescent="0.2">
      <c r="A397" s="26"/>
      <c r="B397" s="27">
        <v>82</v>
      </c>
      <c r="C397" s="30" t="s">
        <v>2339</v>
      </c>
      <c r="D397" s="28">
        <v>96</v>
      </c>
      <c r="E397" s="29">
        <v>0.2</v>
      </c>
    </row>
    <row r="398" spans="1:5" ht="15" customHeight="1" x14ac:dyDescent="0.2">
      <c r="A398" s="26"/>
      <c r="B398" s="27">
        <v>83</v>
      </c>
      <c r="C398" s="30" t="s">
        <v>2340</v>
      </c>
      <c r="D398" s="28">
        <v>121</v>
      </c>
      <c r="E398" s="29">
        <v>0.3</v>
      </c>
    </row>
    <row r="399" spans="1:5" ht="15" customHeight="1" x14ac:dyDescent="0.2">
      <c r="A399" s="26"/>
      <c r="B399" s="27">
        <v>84</v>
      </c>
      <c r="C399" s="30" t="s">
        <v>2341</v>
      </c>
      <c r="D399" s="28">
        <v>77</v>
      </c>
      <c r="E399" s="29">
        <v>0.2</v>
      </c>
    </row>
    <row r="400" spans="1:5" ht="15" customHeight="1" x14ac:dyDescent="0.2">
      <c r="A400" s="26"/>
      <c r="B400" s="27">
        <v>85</v>
      </c>
      <c r="C400" s="30" t="s">
        <v>2342</v>
      </c>
      <c r="D400" s="28">
        <v>111</v>
      </c>
      <c r="E400" s="29">
        <v>0.3</v>
      </c>
    </row>
    <row r="401" spans="1:5" ht="15" customHeight="1" x14ac:dyDescent="0.2">
      <c r="A401" s="26"/>
      <c r="B401" s="27">
        <v>86</v>
      </c>
      <c r="C401" s="30" t="s">
        <v>2343</v>
      </c>
      <c r="D401" s="28">
        <v>77</v>
      </c>
      <c r="E401" s="29">
        <v>0.2</v>
      </c>
    </row>
    <row r="402" spans="1:5" ht="15" customHeight="1" x14ac:dyDescent="0.2">
      <c r="A402" s="26"/>
      <c r="B402" s="27">
        <v>87</v>
      </c>
      <c r="C402" s="30" t="s">
        <v>2344</v>
      </c>
      <c r="D402" s="28">
        <v>103</v>
      </c>
      <c r="E402" s="29">
        <v>0.2</v>
      </c>
    </row>
    <row r="403" spans="1:5" ht="15" customHeight="1" x14ac:dyDescent="0.2">
      <c r="A403" s="26"/>
      <c r="B403" s="27">
        <v>88</v>
      </c>
      <c r="C403" s="30" t="s">
        <v>2345</v>
      </c>
      <c r="D403" s="28">
        <v>11</v>
      </c>
      <c r="E403" s="29">
        <v>0</v>
      </c>
    </row>
    <row r="404" spans="1:5" ht="15" customHeight="1" x14ac:dyDescent="0.2">
      <c r="A404" s="26"/>
      <c r="B404" s="27">
        <v>89</v>
      </c>
      <c r="C404" s="30" t="s">
        <v>2346</v>
      </c>
      <c r="D404" s="28">
        <v>53</v>
      </c>
      <c r="E404" s="29">
        <v>0.1</v>
      </c>
    </row>
    <row r="405" spans="1:5" ht="15" customHeight="1" x14ac:dyDescent="0.2">
      <c r="A405" s="26"/>
      <c r="B405" s="27">
        <v>90</v>
      </c>
      <c r="C405" s="30" t="s">
        <v>2347</v>
      </c>
      <c r="D405" s="28">
        <v>44</v>
      </c>
      <c r="E405" s="29">
        <v>0.1</v>
      </c>
    </row>
    <row r="406" spans="1:5" ht="15" customHeight="1" x14ac:dyDescent="0.2">
      <c r="A406" s="26"/>
      <c r="B406" s="27">
        <v>91</v>
      </c>
      <c r="C406" s="30" t="s">
        <v>2348</v>
      </c>
      <c r="D406" s="28">
        <v>87</v>
      </c>
      <c r="E406" s="29">
        <v>0.2</v>
      </c>
    </row>
    <row r="407" spans="1:5" ht="15" customHeight="1" x14ac:dyDescent="0.2">
      <c r="A407" s="26"/>
      <c r="B407" s="27">
        <v>92</v>
      </c>
      <c r="C407" s="30" t="s">
        <v>2349</v>
      </c>
      <c r="D407" s="28">
        <v>277</v>
      </c>
      <c r="E407" s="29">
        <v>0.7</v>
      </c>
    </row>
    <row r="408" spans="1:5" ht="15" customHeight="1" x14ac:dyDescent="0.2">
      <c r="A408" s="26"/>
      <c r="B408" s="27">
        <v>93</v>
      </c>
      <c r="C408" s="30" t="s">
        <v>2350</v>
      </c>
      <c r="D408" s="28">
        <v>39</v>
      </c>
      <c r="E408" s="29">
        <v>0.1</v>
      </c>
    </row>
    <row r="409" spans="1:5" ht="15" customHeight="1" x14ac:dyDescent="0.2">
      <c r="A409" s="26"/>
      <c r="B409" s="27">
        <v>94</v>
      </c>
      <c r="C409" s="30" t="s">
        <v>2351</v>
      </c>
      <c r="D409" s="28">
        <v>161</v>
      </c>
      <c r="E409" s="29">
        <v>0.4</v>
      </c>
    </row>
    <row r="410" spans="1:5" ht="15" customHeight="1" x14ac:dyDescent="0.2">
      <c r="A410" s="26"/>
      <c r="B410" s="27">
        <v>95</v>
      </c>
      <c r="C410" s="30" t="s">
        <v>2352</v>
      </c>
      <c r="D410" s="28">
        <v>105</v>
      </c>
      <c r="E410" s="29">
        <v>0.2</v>
      </c>
    </row>
    <row r="411" spans="1:5" ht="15" customHeight="1" x14ac:dyDescent="0.2">
      <c r="A411" s="26"/>
      <c r="B411" s="27">
        <v>96</v>
      </c>
      <c r="C411" s="30" t="s">
        <v>2353</v>
      </c>
      <c r="D411" s="28">
        <v>203</v>
      </c>
      <c r="E411" s="29">
        <v>0.5</v>
      </c>
    </row>
    <row r="412" spans="1:5" ht="15" customHeight="1" x14ac:dyDescent="0.2">
      <c r="A412" s="26"/>
      <c r="B412" s="27">
        <v>97</v>
      </c>
      <c r="C412" s="30" t="s">
        <v>2354</v>
      </c>
      <c r="D412" s="28">
        <v>15</v>
      </c>
      <c r="E412" s="29">
        <v>0</v>
      </c>
    </row>
    <row r="413" spans="1:5" ht="15" customHeight="1" x14ac:dyDescent="0.2">
      <c r="A413" s="26"/>
      <c r="B413" s="27">
        <v>98</v>
      </c>
      <c r="C413" s="30" t="s">
        <v>2355</v>
      </c>
      <c r="D413" s="28">
        <v>101</v>
      </c>
      <c r="E413" s="29">
        <v>0.2</v>
      </c>
    </row>
    <row r="414" spans="1:5" ht="15" customHeight="1" x14ac:dyDescent="0.2">
      <c r="A414" s="26"/>
      <c r="B414" s="27">
        <v>99</v>
      </c>
      <c r="C414" s="30" t="s">
        <v>2356</v>
      </c>
      <c r="D414" s="28">
        <v>148</v>
      </c>
      <c r="E414" s="29">
        <v>0.3</v>
      </c>
    </row>
    <row r="415" spans="1:5" ht="15" customHeight="1" x14ac:dyDescent="0.2">
      <c r="A415" s="26"/>
      <c r="B415" s="27">
        <v>100</v>
      </c>
      <c r="C415" s="30" t="s">
        <v>2357</v>
      </c>
      <c r="D415" s="28">
        <v>217</v>
      </c>
      <c r="E415" s="29">
        <v>0.5</v>
      </c>
    </row>
    <row r="416" spans="1:5" ht="15" customHeight="1" x14ac:dyDescent="0.2">
      <c r="A416" s="26"/>
      <c r="B416" s="27">
        <v>101</v>
      </c>
      <c r="C416" s="30" t="s">
        <v>2358</v>
      </c>
      <c r="D416" s="28">
        <v>412</v>
      </c>
      <c r="E416" s="29">
        <v>1</v>
      </c>
    </row>
    <row r="417" spans="1:5" ht="15" customHeight="1" x14ac:dyDescent="0.2">
      <c r="A417" s="26"/>
      <c r="B417" s="27">
        <v>102</v>
      </c>
      <c r="C417" s="30" t="s">
        <v>2359</v>
      </c>
      <c r="D417" s="28">
        <v>103</v>
      </c>
      <c r="E417" s="29">
        <v>0.2</v>
      </c>
    </row>
    <row r="418" spans="1:5" ht="15" customHeight="1" x14ac:dyDescent="0.2">
      <c r="A418" s="26"/>
      <c r="B418" s="27">
        <v>103</v>
      </c>
      <c r="C418" s="30" t="s">
        <v>2360</v>
      </c>
      <c r="D418" s="28">
        <v>100</v>
      </c>
      <c r="E418" s="29">
        <v>0.2</v>
      </c>
    </row>
    <row r="419" spans="1:5" ht="15" customHeight="1" x14ac:dyDescent="0.2">
      <c r="A419" s="26"/>
      <c r="B419" s="27">
        <v>104</v>
      </c>
      <c r="C419" s="30" t="s">
        <v>2361</v>
      </c>
      <c r="D419" s="28">
        <v>185</v>
      </c>
      <c r="E419" s="29">
        <v>0.4</v>
      </c>
    </row>
    <row r="420" spans="1:5" ht="15" customHeight="1" x14ac:dyDescent="0.2">
      <c r="A420" s="26"/>
      <c r="B420" s="27">
        <v>105</v>
      </c>
      <c r="C420" s="30" t="s">
        <v>2362</v>
      </c>
      <c r="D420" s="28">
        <v>37</v>
      </c>
      <c r="E420" s="29">
        <v>0.1</v>
      </c>
    </row>
    <row r="421" spans="1:5" ht="15" customHeight="1" x14ac:dyDescent="0.2">
      <c r="A421" s="26"/>
      <c r="B421" s="27">
        <v>106</v>
      </c>
      <c r="C421" s="30" t="s">
        <v>2363</v>
      </c>
      <c r="D421" s="28">
        <v>186</v>
      </c>
      <c r="E421" s="29">
        <v>0.4</v>
      </c>
    </row>
    <row r="422" spans="1:5" ht="15" customHeight="1" x14ac:dyDescent="0.2">
      <c r="A422" s="26"/>
      <c r="B422" s="27">
        <v>107</v>
      </c>
      <c r="C422" s="30" t="s">
        <v>2364</v>
      </c>
      <c r="D422" s="28">
        <v>162</v>
      </c>
      <c r="E422" s="29">
        <v>0.4</v>
      </c>
    </row>
    <row r="423" spans="1:5" ht="15" customHeight="1" x14ac:dyDescent="0.2">
      <c r="A423" s="26"/>
      <c r="B423" s="27">
        <v>108</v>
      </c>
      <c r="C423" s="30" t="s">
        <v>2365</v>
      </c>
      <c r="D423" s="28">
        <v>167</v>
      </c>
      <c r="E423" s="29">
        <v>0.4</v>
      </c>
    </row>
    <row r="424" spans="1:5" ht="15" customHeight="1" x14ac:dyDescent="0.2">
      <c r="A424" s="26"/>
      <c r="B424" s="27">
        <v>109</v>
      </c>
      <c r="C424" s="30" t="s">
        <v>2366</v>
      </c>
      <c r="D424" s="28">
        <v>40</v>
      </c>
      <c r="E424" s="29">
        <v>0.1</v>
      </c>
    </row>
    <row r="425" spans="1:5" ht="15" customHeight="1" x14ac:dyDescent="0.2">
      <c r="A425" s="26"/>
      <c r="B425" s="27">
        <v>110</v>
      </c>
      <c r="C425" s="30" t="s">
        <v>2367</v>
      </c>
      <c r="D425" s="28">
        <v>169</v>
      </c>
      <c r="E425" s="29">
        <v>0.4</v>
      </c>
    </row>
    <row r="426" spans="1:5" ht="15" customHeight="1" x14ac:dyDescent="0.2">
      <c r="A426" s="26"/>
      <c r="B426" s="27">
        <v>111</v>
      </c>
      <c r="C426" s="30" t="s">
        <v>2368</v>
      </c>
      <c r="D426" s="28">
        <v>753</v>
      </c>
      <c r="E426" s="29">
        <v>1.8</v>
      </c>
    </row>
    <row r="427" spans="1:5" ht="15" customHeight="1" x14ac:dyDescent="0.2">
      <c r="A427" s="26"/>
      <c r="B427" s="27">
        <v>112</v>
      </c>
      <c r="C427" s="30" t="s">
        <v>2369</v>
      </c>
      <c r="D427" s="28">
        <v>16</v>
      </c>
      <c r="E427" s="29">
        <v>0</v>
      </c>
    </row>
    <row r="428" spans="1:5" ht="15" customHeight="1" x14ac:dyDescent="0.2">
      <c r="A428" s="26"/>
      <c r="B428" s="27">
        <v>113</v>
      </c>
      <c r="C428" s="30" t="s">
        <v>2370</v>
      </c>
      <c r="D428" s="28">
        <v>183</v>
      </c>
      <c r="E428" s="29">
        <v>0.4</v>
      </c>
    </row>
    <row r="429" spans="1:5" ht="15" customHeight="1" x14ac:dyDescent="0.2">
      <c r="A429" s="26"/>
      <c r="B429" s="27">
        <v>114</v>
      </c>
      <c r="C429" s="30" t="s">
        <v>2371</v>
      </c>
      <c r="D429" s="28">
        <v>287</v>
      </c>
      <c r="E429" s="29">
        <v>0.7</v>
      </c>
    </row>
    <row r="430" spans="1:5" ht="15" customHeight="1" x14ac:dyDescent="0.2">
      <c r="A430" s="26"/>
      <c r="B430" s="27">
        <v>115</v>
      </c>
      <c r="C430" s="30" t="s">
        <v>2372</v>
      </c>
      <c r="D430" s="28">
        <v>112</v>
      </c>
      <c r="E430" s="29">
        <v>0.3</v>
      </c>
    </row>
    <row r="431" spans="1:5" ht="15" customHeight="1" x14ac:dyDescent="0.2">
      <c r="A431" s="26"/>
      <c r="B431" s="27">
        <v>116</v>
      </c>
      <c r="C431" s="30" t="s">
        <v>2373</v>
      </c>
      <c r="D431" s="28">
        <v>120</v>
      </c>
      <c r="E431" s="29">
        <v>0.3</v>
      </c>
    </row>
    <row r="432" spans="1:5" ht="15" customHeight="1" x14ac:dyDescent="0.2">
      <c r="A432" s="26"/>
      <c r="B432" s="27">
        <v>117</v>
      </c>
      <c r="C432" s="30" t="s">
        <v>2374</v>
      </c>
      <c r="D432" s="28">
        <v>33</v>
      </c>
      <c r="E432" s="29">
        <v>0.1</v>
      </c>
    </row>
    <row r="433" spans="1:5" ht="15" customHeight="1" x14ac:dyDescent="0.2">
      <c r="A433" s="26"/>
      <c r="B433" s="27">
        <v>118</v>
      </c>
      <c r="C433" s="30" t="s">
        <v>2375</v>
      </c>
      <c r="D433" s="28">
        <v>188</v>
      </c>
      <c r="E433" s="29">
        <v>0.4</v>
      </c>
    </row>
    <row r="434" spans="1:5" ht="15" customHeight="1" x14ac:dyDescent="0.2">
      <c r="A434" s="26"/>
      <c r="B434" s="27">
        <v>119</v>
      </c>
      <c r="C434" s="30" t="s">
        <v>2376</v>
      </c>
      <c r="D434" s="28">
        <v>21</v>
      </c>
      <c r="E434" s="29">
        <v>0</v>
      </c>
    </row>
    <row r="435" spans="1:5" ht="15" customHeight="1" x14ac:dyDescent="0.2">
      <c r="A435" s="26"/>
      <c r="B435" s="27">
        <v>120</v>
      </c>
      <c r="C435" s="30" t="s">
        <v>2377</v>
      </c>
      <c r="D435" s="28">
        <v>158</v>
      </c>
      <c r="E435" s="29">
        <v>0.4</v>
      </c>
    </row>
    <row r="436" spans="1:5" ht="15" customHeight="1" x14ac:dyDescent="0.2">
      <c r="A436" s="26"/>
      <c r="B436" s="27">
        <v>121</v>
      </c>
      <c r="C436" s="30" t="s">
        <v>2378</v>
      </c>
      <c r="D436" s="28">
        <v>44</v>
      </c>
      <c r="E436" s="29">
        <v>0.1</v>
      </c>
    </row>
    <row r="437" spans="1:5" ht="15" customHeight="1" x14ac:dyDescent="0.2">
      <c r="A437" s="26"/>
      <c r="B437" s="27">
        <v>122</v>
      </c>
      <c r="C437" s="30" t="s">
        <v>2379</v>
      </c>
      <c r="D437" s="28">
        <v>22</v>
      </c>
      <c r="E437" s="29">
        <v>0.1</v>
      </c>
    </row>
    <row r="438" spans="1:5" ht="15" customHeight="1" x14ac:dyDescent="0.2">
      <c r="A438" s="26"/>
      <c r="B438" s="27">
        <v>123</v>
      </c>
      <c r="C438" s="30" t="s">
        <v>2380</v>
      </c>
      <c r="D438" s="28">
        <v>61</v>
      </c>
      <c r="E438" s="29">
        <v>0.1</v>
      </c>
    </row>
    <row r="439" spans="1:5" ht="15" customHeight="1" x14ac:dyDescent="0.2">
      <c r="A439" s="26"/>
      <c r="B439" s="27">
        <v>124</v>
      </c>
      <c r="C439" s="30" t="s">
        <v>2381</v>
      </c>
      <c r="D439" s="28">
        <v>22</v>
      </c>
      <c r="E439" s="29">
        <v>0.1</v>
      </c>
    </row>
    <row r="440" spans="1:5" ht="15" customHeight="1" x14ac:dyDescent="0.2">
      <c r="A440" s="26"/>
      <c r="B440" s="27">
        <v>125</v>
      </c>
      <c r="C440" s="30" t="s">
        <v>2382</v>
      </c>
      <c r="D440" s="28">
        <v>115</v>
      </c>
      <c r="E440" s="29">
        <v>0.3</v>
      </c>
    </row>
    <row r="441" spans="1:5" ht="15" customHeight="1" x14ac:dyDescent="0.2">
      <c r="A441" s="26"/>
      <c r="B441" s="27">
        <v>126</v>
      </c>
      <c r="C441" s="30" t="s">
        <v>2383</v>
      </c>
      <c r="D441" s="28">
        <v>70</v>
      </c>
      <c r="E441" s="29">
        <v>0.2</v>
      </c>
    </row>
    <row r="442" spans="1:5" ht="15" customHeight="1" x14ac:dyDescent="0.2">
      <c r="A442" s="26"/>
      <c r="B442" s="27">
        <v>127</v>
      </c>
      <c r="C442" s="30" t="s">
        <v>2384</v>
      </c>
      <c r="D442" s="28">
        <v>129</v>
      </c>
      <c r="E442" s="29">
        <v>0.3</v>
      </c>
    </row>
    <row r="443" spans="1:5" ht="15" customHeight="1" x14ac:dyDescent="0.2">
      <c r="A443" s="26"/>
      <c r="B443" s="27">
        <v>128</v>
      </c>
      <c r="C443" s="30" t="s">
        <v>2385</v>
      </c>
      <c r="D443" s="28">
        <v>36</v>
      </c>
      <c r="E443" s="29">
        <v>0.1</v>
      </c>
    </row>
    <row r="444" spans="1:5" ht="15" customHeight="1" x14ac:dyDescent="0.2">
      <c r="A444" s="26"/>
      <c r="B444" s="27">
        <v>129</v>
      </c>
      <c r="C444" s="30" t="s">
        <v>2386</v>
      </c>
      <c r="D444" s="28">
        <v>44</v>
      </c>
      <c r="E444" s="29">
        <v>0.1</v>
      </c>
    </row>
    <row r="445" spans="1:5" ht="15" customHeight="1" x14ac:dyDescent="0.2">
      <c r="A445" s="26"/>
      <c r="B445" s="27">
        <v>130</v>
      </c>
      <c r="C445" s="30" t="s">
        <v>2387</v>
      </c>
      <c r="D445" s="28">
        <v>18</v>
      </c>
      <c r="E445" s="29">
        <v>0</v>
      </c>
    </row>
    <row r="446" spans="1:5" ht="15" customHeight="1" x14ac:dyDescent="0.2">
      <c r="A446" s="26"/>
      <c r="B446" s="27">
        <v>131</v>
      </c>
      <c r="C446" s="30" t="s">
        <v>2388</v>
      </c>
      <c r="D446" s="28">
        <v>71</v>
      </c>
      <c r="E446" s="29">
        <v>0.2</v>
      </c>
    </row>
    <row r="447" spans="1:5" ht="15" customHeight="1" x14ac:dyDescent="0.2">
      <c r="A447" s="26"/>
      <c r="B447" s="27">
        <v>132</v>
      </c>
      <c r="C447" s="30" t="s">
        <v>2389</v>
      </c>
      <c r="D447" s="28">
        <v>61</v>
      </c>
      <c r="E447" s="29">
        <v>0.1</v>
      </c>
    </row>
    <row r="448" spans="1:5" ht="15" customHeight="1" x14ac:dyDescent="0.2">
      <c r="A448" s="26"/>
      <c r="B448" s="27">
        <v>133</v>
      </c>
      <c r="C448" s="30" t="s">
        <v>2390</v>
      </c>
      <c r="D448" s="28">
        <v>51</v>
      </c>
      <c r="E448" s="29">
        <v>0.1</v>
      </c>
    </row>
    <row r="449" spans="1:5" ht="15" customHeight="1" x14ac:dyDescent="0.2">
      <c r="A449" s="26"/>
      <c r="B449" s="27">
        <v>134</v>
      </c>
      <c r="C449" s="30" t="s">
        <v>2391</v>
      </c>
      <c r="D449" s="28">
        <v>74</v>
      </c>
      <c r="E449" s="29">
        <v>0.2</v>
      </c>
    </row>
    <row r="450" spans="1:5" ht="15" customHeight="1" x14ac:dyDescent="0.2">
      <c r="A450" s="26"/>
      <c r="B450" s="27">
        <v>135</v>
      </c>
      <c r="C450" s="30" t="s">
        <v>2392</v>
      </c>
      <c r="D450" s="28">
        <v>37</v>
      </c>
      <c r="E450" s="29">
        <v>0.1</v>
      </c>
    </row>
    <row r="451" spans="1:5" ht="15" customHeight="1" x14ac:dyDescent="0.2">
      <c r="A451" s="26"/>
      <c r="B451" s="27">
        <v>136</v>
      </c>
      <c r="C451" s="30" t="s">
        <v>2393</v>
      </c>
      <c r="D451" s="28">
        <v>94</v>
      </c>
      <c r="E451" s="29">
        <v>0.2</v>
      </c>
    </row>
    <row r="452" spans="1:5" ht="15" customHeight="1" x14ac:dyDescent="0.2">
      <c r="A452" s="26"/>
      <c r="B452" s="27">
        <v>137</v>
      </c>
      <c r="C452" s="30" t="s">
        <v>2394</v>
      </c>
      <c r="D452" s="28">
        <v>721</v>
      </c>
      <c r="E452" s="29">
        <v>1.7</v>
      </c>
    </row>
    <row r="453" spans="1:5" ht="15" customHeight="1" x14ac:dyDescent="0.2">
      <c r="A453" s="26"/>
      <c r="B453" s="27">
        <v>138</v>
      </c>
      <c r="C453" s="30" t="s">
        <v>2395</v>
      </c>
      <c r="D453" s="28">
        <v>712</v>
      </c>
      <c r="E453" s="29">
        <v>1.7</v>
      </c>
    </row>
    <row r="454" spans="1:5" ht="15" customHeight="1" x14ac:dyDescent="0.2">
      <c r="A454" s="26"/>
      <c r="B454" s="27">
        <v>139</v>
      </c>
      <c r="C454" s="30" t="s">
        <v>2396</v>
      </c>
      <c r="D454" s="28">
        <v>305</v>
      </c>
      <c r="E454" s="29">
        <v>0.7</v>
      </c>
    </row>
    <row r="455" spans="1:5" ht="15" customHeight="1" x14ac:dyDescent="0.2">
      <c r="A455" s="26"/>
      <c r="B455" s="27">
        <v>140</v>
      </c>
      <c r="C455" s="30" t="s">
        <v>2397</v>
      </c>
      <c r="D455" s="28">
        <v>627</v>
      </c>
      <c r="E455" s="29">
        <v>1.5</v>
      </c>
    </row>
    <row r="456" spans="1:5" ht="15" customHeight="1" x14ac:dyDescent="0.2">
      <c r="A456" s="26"/>
      <c r="B456" s="27">
        <v>141</v>
      </c>
      <c r="C456" s="30" t="s">
        <v>2398</v>
      </c>
      <c r="D456" s="28">
        <v>510</v>
      </c>
      <c r="E456" s="29">
        <v>1.2</v>
      </c>
    </row>
    <row r="457" spans="1:5" ht="15" customHeight="1" x14ac:dyDescent="0.2">
      <c r="A457" s="26"/>
      <c r="B457" s="27">
        <v>142</v>
      </c>
      <c r="C457" s="30" t="s">
        <v>2399</v>
      </c>
      <c r="D457" s="28">
        <v>66</v>
      </c>
      <c r="E457" s="29">
        <v>0.2</v>
      </c>
    </row>
    <row r="458" spans="1:5" ht="15" customHeight="1" x14ac:dyDescent="0.2">
      <c r="A458" s="26"/>
      <c r="B458" s="27">
        <v>143</v>
      </c>
      <c r="C458" s="30" t="s">
        <v>2400</v>
      </c>
      <c r="D458" s="28">
        <v>19</v>
      </c>
      <c r="E458" s="29">
        <v>0</v>
      </c>
    </row>
    <row r="459" spans="1:5" ht="15" customHeight="1" x14ac:dyDescent="0.2">
      <c r="A459" s="26"/>
      <c r="B459" s="27">
        <v>144</v>
      </c>
      <c r="C459" s="30" t="s">
        <v>2401</v>
      </c>
      <c r="D459" s="28">
        <v>301</v>
      </c>
      <c r="E459" s="29">
        <v>0.7</v>
      </c>
    </row>
    <row r="460" spans="1:5" ht="15" customHeight="1" x14ac:dyDescent="0.2">
      <c r="A460" s="26"/>
      <c r="B460" s="27">
        <v>145</v>
      </c>
      <c r="C460" s="30" t="s">
        <v>2402</v>
      </c>
      <c r="D460" s="28">
        <v>70</v>
      </c>
      <c r="E460" s="29">
        <v>0.2</v>
      </c>
    </row>
    <row r="461" spans="1:5" ht="15" customHeight="1" x14ac:dyDescent="0.2">
      <c r="A461" s="26"/>
      <c r="B461" s="27">
        <v>146</v>
      </c>
      <c r="C461" s="30" t="s">
        <v>2403</v>
      </c>
      <c r="D461" s="28">
        <v>224</v>
      </c>
      <c r="E461" s="29">
        <v>0.5</v>
      </c>
    </row>
    <row r="462" spans="1:5" ht="15" customHeight="1" x14ac:dyDescent="0.2">
      <c r="A462" s="26"/>
      <c r="B462" s="27">
        <v>147</v>
      </c>
      <c r="C462" s="30" t="s">
        <v>2404</v>
      </c>
      <c r="D462" s="28">
        <v>1159</v>
      </c>
      <c r="E462" s="29">
        <v>2.7</v>
      </c>
    </row>
    <row r="463" spans="1:5" ht="15" customHeight="1" x14ac:dyDescent="0.2">
      <c r="A463" s="26"/>
      <c r="B463" s="27">
        <v>148</v>
      </c>
      <c r="C463" s="30" t="s">
        <v>2405</v>
      </c>
      <c r="D463" s="28">
        <v>920</v>
      </c>
      <c r="E463" s="29">
        <v>2.2000000000000002</v>
      </c>
    </row>
    <row r="464" spans="1:5" ht="15" customHeight="1" x14ac:dyDescent="0.2">
      <c r="A464" s="26"/>
      <c r="B464" s="27">
        <v>149</v>
      </c>
      <c r="C464" s="30" t="s">
        <v>2406</v>
      </c>
      <c r="D464" s="28">
        <v>916</v>
      </c>
      <c r="E464" s="29">
        <v>2.2000000000000002</v>
      </c>
    </row>
    <row r="465" spans="1:5" ht="15" customHeight="1" x14ac:dyDescent="0.2">
      <c r="A465" s="26"/>
      <c r="B465" s="27">
        <v>150</v>
      </c>
      <c r="C465" s="30" t="s">
        <v>2407</v>
      </c>
      <c r="D465" s="28">
        <v>243</v>
      </c>
      <c r="E465" s="29">
        <v>0.6</v>
      </c>
    </row>
    <row r="466" spans="1:5" ht="15" customHeight="1" x14ac:dyDescent="0.2">
      <c r="A466" s="26"/>
      <c r="B466" s="27">
        <v>151</v>
      </c>
      <c r="C466" s="30" t="s">
        <v>2408</v>
      </c>
      <c r="D466" s="28">
        <v>34</v>
      </c>
      <c r="E466" s="29">
        <v>0.1</v>
      </c>
    </row>
    <row r="467" spans="1:5" ht="15" customHeight="1" x14ac:dyDescent="0.2">
      <c r="A467" s="26"/>
      <c r="B467" s="27">
        <v>152</v>
      </c>
      <c r="C467" s="30" t="s">
        <v>2409</v>
      </c>
      <c r="D467" s="28">
        <v>5</v>
      </c>
      <c r="E467" s="29">
        <v>0</v>
      </c>
    </row>
    <row r="468" spans="1:5" ht="15" customHeight="1" x14ac:dyDescent="0.2">
      <c r="A468" s="26"/>
      <c r="B468" s="27">
        <v>153</v>
      </c>
      <c r="C468" s="30" t="s">
        <v>2410</v>
      </c>
      <c r="D468" s="28">
        <v>1250</v>
      </c>
      <c r="E468" s="29">
        <v>3</v>
      </c>
    </row>
    <row r="469" spans="1:5" ht="15" customHeight="1" x14ac:dyDescent="0.2">
      <c r="A469" s="26"/>
      <c r="B469" s="27">
        <v>154</v>
      </c>
      <c r="C469" s="30" t="s">
        <v>2411</v>
      </c>
      <c r="D469" s="28">
        <v>791</v>
      </c>
      <c r="E469" s="29">
        <v>1.9</v>
      </c>
    </row>
    <row r="470" spans="1:5" ht="15" customHeight="1" x14ac:dyDescent="0.2">
      <c r="A470" s="26"/>
      <c r="B470" s="27">
        <v>155</v>
      </c>
      <c r="C470" s="30" t="s">
        <v>2412</v>
      </c>
      <c r="D470" s="28">
        <v>2904</v>
      </c>
      <c r="E470" s="29">
        <v>6.9</v>
      </c>
    </row>
    <row r="471" spans="1:5" ht="15" customHeight="1" x14ac:dyDescent="0.2">
      <c r="A471" s="26"/>
      <c r="B471" s="27">
        <v>156</v>
      </c>
      <c r="C471" s="30" t="s">
        <v>2413</v>
      </c>
      <c r="D471" s="28">
        <v>533</v>
      </c>
      <c r="E471" s="29">
        <v>1.3</v>
      </c>
    </row>
    <row r="472" spans="1:5" ht="15" customHeight="1" x14ac:dyDescent="0.2">
      <c r="A472" s="26"/>
      <c r="B472" s="27">
        <v>157</v>
      </c>
      <c r="C472" s="30" t="s">
        <v>2414</v>
      </c>
      <c r="D472" s="28">
        <v>3785</v>
      </c>
      <c r="E472" s="29">
        <v>8.9</v>
      </c>
    </row>
    <row r="473" spans="1:5" ht="15" customHeight="1" x14ac:dyDescent="0.2">
      <c r="A473" s="26"/>
      <c r="B473" s="27">
        <v>158</v>
      </c>
      <c r="C473" s="30" t="s">
        <v>2415</v>
      </c>
      <c r="D473" s="28">
        <v>219</v>
      </c>
      <c r="E473" s="29">
        <v>0.5</v>
      </c>
    </row>
    <row r="474" spans="1:5" ht="15" customHeight="1" x14ac:dyDescent="0.2">
      <c r="A474" s="26"/>
      <c r="B474" s="27">
        <v>159</v>
      </c>
      <c r="C474" s="30" t="s">
        <v>2416</v>
      </c>
      <c r="D474" s="28">
        <v>356</v>
      </c>
      <c r="E474" s="29">
        <v>0.8</v>
      </c>
    </row>
    <row r="475" spans="1:5" ht="15" customHeight="1" x14ac:dyDescent="0.2">
      <c r="A475" s="26"/>
      <c r="B475" s="27">
        <v>160</v>
      </c>
      <c r="C475" s="30" t="s">
        <v>2417</v>
      </c>
      <c r="D475" s="28">
        <v>857</v>
      </c>
      <c r="E475" s="29">
        <v>2</v>
      </c>
    </row>
    <row r="476" spans="1:5" ht="15" customHeight="1" x14ac:dyDescent="0.2">
      <c r="A476" s="26"/>
      <c r="B476" s="27">
        <v>161</v>
      </c>
      <c r="C476" s="30" t="s">
        <v>2418</v>
      </c>
      <c r="D476" s="28">
        <v>546</v>
      </c>
      <c r="E476" s="29">
        <v>1.3</v>
      </c>
    </row>
    <row r="477" spans="1:5" ht="15" customHeight="1" x14ac:dyDescent="0.2">
      <c r="A477" s="26"/>
      <c r="B477" s="27">
        <v>162</v>
      </c>
      <c r="C477" s="30" t="s">
        <v>2419</v>
      </c>
      <c r="D477" s="28">
        <v>2957</v>
      </c>
      <c r="E477" s="29">
        <v>7</v>
      </c>
    </row>
    <row r="478" spans="1:5" ht="15" customHeight="1" x14ac:dyDescent="0.2">
      <c r="A478" s="26"/>
      <c r="B478" s="27">
        <v>163</v>
      </c>
      <c r="C478" s="30" t="s">
        <v>2420</v>
      </c>
      <c r="D478" s="28">
        <v>132</v>
      </c>
      <c r="E478" s="29">
        <v>0.3</v>
      </c>
    </row>
    <row r="479" spans="1:5" ht="15" customHeight="1" x14ac:dyDescent="0.2">
      <c r="A479" s="26"/>
      <c r="B479" s="27">
        <v>164</v>
      </c>
      <c r="C479" s="30" t="s">
        <v>2421</v>
      </c>
      <c r="D479" s="28">
        <v>105</v>
      </c>
      <c r="E479" s="29">
        <v>0.2</v>
      </c>
    </row>
    <row r="480" spans="1:5" ht="15" customHeight="1" x14ac:dyDescent="0.2">
      <c r="A480" s="26"/>
      <c r="B480" s="27">
        <v>165</v>
      </c>
      <c r="C480" s="30" t="s">
        <v>2422</v>
      </c>
      <c r="D480" s="28">
        <v>87</v>
      </c>
      <c r="E480" s="29">
        <v>0.2</v>
      </c>
    </row>
    <row r="481" spans="1:5" ht="15" customHeight="1" x14ac:dyDescent="0.2">
      <c r="A481" s="26"/>
      <c r="B481" s="27">
        <v>166</v>
      </c>
      <c r="C481" s="30" t="s">
        <v>2423</v>
      </c>
      <c r="D481" s="28">
        <v>52</v>
      </c>
      <c r="E481" s="29">
        <v>0.1</v>
      </c>
    </row>
    <row r="482" spans="1:5" ht="15" customHeight="1" x14ac:dyDescent="0.2">
      <c r="A482" s="26"/>
      <c r="B482" s="27">
        <v>167</v>
      </c>
      <c r="C482" s="30" t="s">
        <v>2424</v>
      </c>
      <c r="D482" s="28">
        <v>7</v>
      </c>
      <c r="E482" s="29">
        <v>0</v>
      </c>
    </row>
    <row r="483" spans="1:5" ht="15" customHeight="1" x14ac:dyDescent="0.2">
      <c r="A483" s="26"/>
      <c r="B483" s="27">
        <v>168</v>
      </c>
      <c r="C483" s="30" t="s">
        <v>2425</v>
      </c>
      <c r="D483" s="28">
        <v>94</v>
      </c>
      <c r="E483" s="29">
        <v>0.2</v>
      </c>
    </row>
    <row r="484" spans="1:5" ht="15" customHeight="1" x14ac:dyDescent="0.2">
      <c r="A484" s="26"/>
      <c r="B484" s="27">
        <v>169</v>
      </c>
      <c r="C484" s="30" t="s">
        <v>2426</v>
      </c>
      <c r="D484" s="28">
        <v>47</v>
      </c>
      <c r="E484" s="29">
        <v>0.1</v>
      </c>
    </row>
    <row r="485" spans="1:5" ht="15" customHeight="1" x14ac:dyDescent="0.2">
      <c r="A485" s="26"/>
      <c r="B485" s="27">
        <v>170</v>
      </c>
      <c r="C485" s="30" t="s">
        <v>2427</v>
      </c>
      <c r="D485" s="28">
        <v>20</v>
      </c>
      <c r="E485" s="29">
        <v>0</v>
      </c>
    </row>
    <row r="486" spans="1:5" ht="15" customHeight="1" x14ac:dyDescent="0.2">
      <c r="A486" s="26"/>
      <c r="B486" s="27">
        <v>171</v>
      </c>
      <c r="C486" s="30" t="s">
        <v>2428</v>
      </c>
      <c r="D486" s="28">
        <v>15</v>
      </c>
      <c r="E486" s="29">
        <v>0</v>
      </c>
    </row>
    <row r="487" spans="1:5" ht="15" customHeight="1" x14ac:dyDescent="0.2">
      <c r="A487" s="26"/>
      <c r="B487" s="27">
        <v>172</v>
      </c>
      <c r="C487" s="30" t="s">
        <v>2429</v>
      </c>
      <c r="D487" s="28">
        <v>41</v>
      </c>
      <c r="E487" s="29">
        <v>0.1</v>
      </c>
    </row>
    <row r="488" spans="1:5" ht="15" customHeight="1" x14ac:dyDescent="0.2">
      <c r="A488" s="26"/>
      <c r="B488" s="27">
        <v>173</v>
      </c>
      <c r="C488" s="30" t="s">
        <v>2430</v>
      </c>
      <c r="D488" s="28">
        <v>24</v>
      </c>
      <c r="E488" s="29">
        <v>0.1</v>
      </c>
    </row>
    <row r="489" spans="1:5" ht="15" customHeight="1" x14ac:dyDescent="0.2">
      <c r="A489" s="26"/>
      <c r="B489" s="27">
        <v>174</v>
      </c>
      <c r="C489" s="30" t="s">
        <v>2431</v>
      </c>
      <c r="D489" s="28">
        <v>35</v>
      </c>
      <c r="E489" s="29">
        <v>0.1</v>
      </c>
    </row>
    <row r="490" spans="1:5" ht="15" customHeight="1" x14ac:dyDescent="0.2">
      <c r="A490" s="26"/>
      <c r="B490" s="27">
        <v>175</v>
      </c>
      <c r="C490" s="30" t="s">
        <v>2432</v>
      </c>
      <c r="D490" s="28">
        <v>11</v>
      </c>
      <c r="E490" s="29">
        <v>0</v>
      </c>
    </row>
    <row r="491" spans="1:5" ht="15" customHeight="1" x14ac:dyDescent="0.2">
      <c r="A491" s="26"/>
      <c r="B491" s="27">
        <v>176</v>
      </c>
      <c r="C491" s="30" t="s">
        <v>2433</v>
      </c>
      <c r="D491" s="28">
        <v>21</v>
      </c>
      <c r="E491" s="29">
        <v>0</v>
      </c>
    </row>
    <row r="492" spans="1:5" ht="15" customHeight="1" x14ac:dyDescent="0.2">
      <c r="A492" s="26"/>
      <c r="B492" s="27">
        <v>177</v>
      </c>
      <c r="C492" s="30" t="s">
        <v>2434</v>
      </c>
      <c r="D492" s="28">
        <v>313</v>
      </c>
      <c r="E492" s="29">
        <v>0.7</v>
      </c>
    </row>
    <row r="493" spans="1:5" ht="15" customHeight="1" x14ac:dyDescent="0.2">
      <c r="A493" s="26"/>
      <c r="B493" s="27">
        <v>178</v>
      </c>
      <c r="C493" s="30" t="s">
        <v>2435</v>
      </c>
      <c r="D493" s="28">
        <v>35</v>
      </c>
      <c r="E493" s="29">
        <v>0.1</v>
      </c>
    </row>
    <row r="494" spans="1:5" ht="15" customHeight="1" x14ac:dyDescent="0.2">
      <c r="A494" s="26"/>
      <c r="B494" s="27">
        <v>179</v>
      </c>
      <c r="C494" s="30" t="s">
        <v>2436</v>
      </c>
      <c r="D494" s="28">
        <v>61</v>
      </c>
      <c r="E494" s="29">
        <v>0.1</v>
      </c>
    </row>
    <row r="495" spans="1:5" ht="15" customHeight="1" x14ac:dyDescent="0.2">
      <c r="A495" s="26"/>
      <c r="B495" s="27">
        <v>180</v>
      </c>
      <c r="C495" s="30" t="s">
        <v>2437</v>
      </c>
      <c r="D495" s="28">
        <v>63</v>
      </c>
      <c r="E495" s="29">
        <v>0.1</v>
      </c>
    </row>
    <row r="496" spans="1:5" ht="15" customHeight="1" x14ac:dyDescent="0.2">
      <c r="A496" s="26"/>
      <c r="B496" s="27">
        <v>181</v>
      </c>
      <c r="C496" s="30" t="s">
        <v>2438</v>
      </c>
      <c r="D496" s="28">
        <v>27</v>
      </c>
      <c r="E496" s="29">
        <v>0.1</v>
      </c>
    </row>
    <row r="497" spans="1:5" ht="15" customHeight="1" x14ac:dyDescent="0.2">
      <c r="A497" s="26"/>
      <c r="B497" s="27">
        <v>182</v>
      </c>
      <c r="C497" s="30" t="s">
        <v>2439</v>
      </c>
      <c r="D497" s="28">
        <v>26</v>
      </c>
      <c r="E497" s="29">
        <v>0.1</v>
      </c>
    </row>
    <row r="498" spans="1:5" ht="15" customHeight="1" x14ac:dyDescent="0.2">
      <c r="A498" s="26"/>
      <c r="B498" s="27">
        <v>183</v>
      </c>
      <c r="C498" s="30" t="s">
        <v>2440</v>
      </c>
      <c r="D498" s="28">
        <v>35</v>
      </c>
      <c r="E498" s="29">
        <v>0.1</v>
      </c>
    </row>
    <row r="499" spans="1:5" ht="15" customHeight="1" x14ac:dyDescent="0.2">
      <c r="A499" s="26"/>
      <c r="B499" s="27">
        <v>184</v>
      </c>
      <c r="C499" s="30" t="s">
        <v>2441</v>
      </c>
      <c r="D499" s="28">
        <v>12</v>
      </c>
      <c r="E499" s="29">
        <v>0</v>
      </c>
    </row>
    <row r="500" spans="1:5" ht="15" customHeight="1" x14ac:dyDescent="0.2">
      <c r="A500" s="26"/>
      <c r="B500" s="27">
        <v>185</v>
      </c>
      <c r="C500" s="30" t="s">
        <v>2442</v>
      </c>
      <c r="D500" s="28">
        <v>8</v>
      </c>
      <c r="E500" s="29">
        <v>0</v>
      </c>
    </row>
    <row r="501" spans="1:5" ht="15" customHeight="1" x14ac:dyDescent="0.2">
      <c r="A501" s="26"/>
      <c r="B501" s="27">
        <v>186</v>
      </c>
      <c r="C501" s="30" t="s">
        <v>2443</v>
      </c>
      <c r="D501" s="28">
        <v>13</v>
      </c>
      <c r="E501" s="29">
        <v>0</v>
      </c>
    </row>
    <row r="502" spans="1:5" ht="15" customHeight="1" x14ac:dyDescent="0.2">
      <c r="A502" s="26"/>
      <c r="B502" s="27">
        <v>187</v>
      </c>
      <c r="C502" s="30" t="s">
        <v>2444</v>
      </c>
      <c r="D502" s="28">
        <v>49</v>
      </c>
      <c r="E502" s="29">
        <v>0.1</v>
      </c>
    </row>
    <row r="503" spans="1:5" ht="15" customHeight="1" x14ac:dyDescent="0.2">
      <c r="A503" s="26"/>
      <c r="B503" s="27">
        <v>188</v>
      </c>
      <c r="C503" s="30" t="s">
        <v>2445</v>
      </c>
      <c r="D503" s="28">
        <v>26</v>
      </c>
      <c r="E503" s="29">
        <v>0.1</v>
      </c>
    </row>
    <row r="504" spans="1:5" ht="15" customHeight="1" x14ac:dyDescent="0.2">
      <c r="A504" s="26"/>
      <c r="B504" s="27">
        <v>189</v>
      </c>
      <c r="C504" s="30" t="s">
        <v>2446</v>
      </c>
      <c r="D504" s="28">
        <v>59</v>
      </c>
      <c r="E504" s="29">
        <v>0.1</v>
      </c>
    </row>
    <row r="505" spans="1:5" ht="15" customHeight="1" x14ac:dyDescent="0.2">
      <c r="A505" s="26"/>
      <c r="B505" s="27">
        <v>190</v>
      </c>
      <c r="C505" s="30" t="s">
        <v>2447</v>
      </c>
      <c r="D505" s="28">
        <v>13</v>
      </c>
      <c r="E505" s="29">
        <v>0</v>
      </c>
    </row>
    <row r="506" spans="1:5" ht="15" customHeight="1" x14ac:dyDescent="0.2">
      <c r="A506" s="26"/>
      <c r="B506" s="27">
        <v>191</v>
      </c>
      <c r="C506" s="30" t="s">
        <v>2448</v>
      </c>
      <c r="D506" s="28">
        <v>10</v>
      </c>
      <c r="E506" s="29">
        <v>0</v>
      </c>
    </row>
    <row r="507" spans="1:5" ht="15" customHeight="1" x14ac:dyDescent="0.2">
      <c r="A507" s="26"/>
      <c r="B507" s="27">
        <v>192</v>
      </c>
      <c r="C507" s="30" t="s">
        <v>2449</v>
      </c>
      <c r="D507" s="28">
        <v>49</v>
      </c>
      <c r="E507" s="29">
        <v>0.1</v>
      </c>
    </row>
    <row r="508" spans="1:5" ht="15" customHeight="1" x14ac:dyDescent="0.2">
      <c r="A508" s="26"/>
      <c r="B508" s="27">
        <v>193</v>
      </c>
      <c r="C508" s="30" t="s">
        <v>2450</v>
      </c>
      <c r="D508" s="28">
        <v>21</v>
      </c>
      <c r="E508" s="29">
        <v>0</v>
      </c>
    </row>
    <row r="509" spans="1:5" ht="15" customHeight="1" x14ac:dyDescent="0.2">
      <c r="A509" s="26"/>
      <c r="B509" s="27">
        <v>194</v>
      </c>
      <c r="C509" s="30" t="s">
        <v>2451</v>
      </c>
      <c r="D509" s="28">
        <v>29</v>
      </c>
      <c r="E509" s="29">
        <v>0.1</v>
      </c>
    </row>
    <row r="510" spans="1:5" ht="15" customHeight="1" x14ac:dyDescent="0.2">
      <c r="A510" s="26"/>
      <c r="B510" s="27">
        <v>195</v>
      </c>
      <c r="C510" s="30" t="s">
        <v>2452</v>
      </c>
      <c r="D510" s="28">
        <v>6</v>
      </c>
      <c r="E510" s="29">
        <v>0</v>
      </c>
    </row>
    <row r="511" spans="1:5" ht="15" customHeight="1" x14ac:dyDescent="0.2">
      <c r="A511" s="26"/>
      <c r="B511" s="27">
        <v>196</v>
      </c>
      <c r="C511" s="30" t="s">
        <v>2453</v>
      </c>
      <c r="D511" s="28">
        <v>22</v>
      </c>
      <c r="E511" s="29">
        <v>0.1</v>
      </c>
    </row>
    <row r="512" spans="1:5" ht="15" customHeight="1" x14ac:dyDescent="0.2">
      <c r="A512" s="26"/>
      <c r="B512" s="27">
        <v>197</v>
      </c>
      <c r="C512" s="30" t="s">
        <v>2454</v>
      </c>
      <c r="D512" s="28">
        <v>32</v>
      </c>
      <c r="E512" s="29">
        <v>0.1</v>
      </c>
    </row>
    <row r="513" spans="1:5" ht="15" customHeight="1" x14ac:dyDescent="0.2">
      <c r="A513" s="26"/>
      <c r="B513" s="27">
        <v>198</v>
      </c>
      <c r="C513" s="30" t="s">
        <v>2455</v>
      </c>
      <c r="D513" s="28">
        <v>25</v>
      </c>
      <c r="E513" s="29">
        <v>0.1</v>
      </c>
    </row>
    <row r="514" spans="1:5" ht="15" customHeight="1" x14ac:dyDescent="0.2">
      <c r="A514" s="26"/>
      <c r="B514" s="27">
        <v>199</v>
      </c>
      <c r="C514" s="30" t="s">
        <v>2456</v>
      </c>
      <c r="D514" s="28">
        <v>4</v>
      </c>
      <c r="E514" s="29">
        <v>0</v>
      </c>
    </row>
    <row r="515" spans="1:5" ht="15" customHeight="1" x14ac:dyDescent="0.2">
      <c r="A515" s="26"/>
      <c r="B515" s="27">
        <v>200</v>
      </c>
      <c r="C515" s="30" t="s">
        <v>2457</v>
      </c>
      <c r="D515" s="28">
        <v>5</v>
      </c>
      <c r="E515" s="29">
        <v>0</v>
      </c>
    </row>
    <row r="516" spans="1:5" ht="15" customHeight="1" x14ac:dyDescent="0.2">
      <c r="A516" s="26"/>
      <c r="B516" s="27">
        <v>201</v>
      </c>
      <c r="C516" s="30" t="s">
        <v>2458</v>
      </c>
      <c r="D516" s="28">
        <v>5</v>
      </c>
      <c r="E516" s="29">
        <v>0</v>
      </c>
    </row>
    <row r="517" spans="1:5" ht="15" customHeight="1" x14ac:dyDescent="0.2">
      <c r="A517" s="26"/>
      <c r="B517" s="27">
        <v>202</v>
      </c>
      <c r="C517" s="30" t="s">
        <v>2459</v>
      </c>
      <c r="D517" s="28">
        <v>8</v>
      </c>
      <c r="E517" s="29">
        <v>0</v>
      </c>
    </row>
    <row r="518" spans="1:5" ht="15" customHeight="1" x14ac:dyDescent="0.2">
      <c r="A518" s="26"/>
      <c r="B518" s="27">
        <v>203</v>
      </c>
      <c r="C518" s="30" t="s">
        <v>2460</v>
      </c>
      <c r="D518" s="28">
        <v>13</v>
      </c>
      <c r="E518" s="29">
        <v>0</v>
      </c>
    </row>
    <row r="519" spans="1:5" ht="15" customHeight="1" x14ac:dyDescent="0.2">
      <c r="A519" s="26"/>
      <c r="B519" s="27">
        <v>204</v>
      </c>
      <c r="C519" s="30" t="s">
        <v>2461</v>
      </c>
      <c r="D519" s="28">
        <v>3</v>
      </c>
      <c r="E519" s="29">
        <v>0</v>
      </c>
    </row>
    <row r="520" spans="1:5" ht="15" customHeight="1" x14ac:dyDescent="0.2">
      <c r="A520" s="26"/>
      <c r="B520" s="27">
        <v>205</v>
      </c>
      <c r="C520" s="30" t="s">
        <v>2462</v>
      </c>
      <c r="D520" s="28">
        <v>12</v>
      </c>
      <c r="E520" s="29">
        <v>0</v>
      </c>
    </row>
    <row r="521" spans="1:5" ht="15" customHeight="1" x14ac:dyDescent="0.2">
      <c r="A521" s="26"/>
      <c r="B521" s="27">
        <v>206</v>
      </c>
      <c r="C521" s="30" t="s">
        <v>2463</v>
      </c>
      <c r="D521" s="28">
        <v>7</v>
      </c>
      <c r="E521" s="29">
        <v>0</v>
      </c>
    </row>
    <row r="522" spans="1:5" ht="15" customHeight="1" x14ac:dyDescent="0.2">
      <c r="A522" s="26"/>
      <c r="B522" s="27">
        <v>207</v>
      </c>
      <c r="C522" s="30" t="s">
        <v>2464</v>
      </c>
      <c r="D522" s="28">
        <v>6</v>
      </c>
      <c r="E522" s="29">
        <v>0</v>
      </c>
    </row>
    <row r="523" spans="1:5" ht="15" customHeight="1" x14ac:dyDescent="0.2">
      <c r="A523" s="26"/>
      <c r="B523" s="27">
        <v>208</v>
      </c>
      <c r="C523" s="30" t="s">
        <v>2465</v>
      </c>
      <c r="D523" s="28">
        <v>84</v>
      </c>
      <c r="E523" s="29">
        <v>0.2</v>
      </c>
    </row>
    <row r="524" spans="1:5" ht="15" customHeight="1" x14ac:dyDescent="0.2">
      <c r="A524" s="26"/>
      <c r="B524" s="27">
        <v>209</v>
      </c>
      <c r="C524" s="30" t="s">
        <v>2466</v>
      </c>
      <c r="D524" s="28">
        <v>44</v>
      </c>
      <c r="E524" s="29">
        <v>0.1</v>
      </c>
    </row>
    <row r="525" spans="1:5" ht="15" customHeight="1" x14ac:dyDescent="0.2">
      <c r="A525" s="26"/>
      <c r="B525" s="27">
        <v>210</v>
      </c>
      <c r="C525" s="30" t="s">
        <v>2467</v>
      </c>
      <c r="D525" s="28">
        <v>94</v>
      </c>
      <c r="E525" s="29">
        <v>0.2</v>
      </c>
    </row>
    <row r="526" spans="1:5" ht="15" customHeight="1" x14ac:dyDescent="0.2">
      <c r="A526" s="26"/>
      <c r="B526" s="27">
        <v>211</v>
      </c>
      <c r="C526" s="30" t="s">
        <v>2468</v>
      </c>
      <c r="D526" s="28">
        <v>31</v>
      </c>
      <c r="E526" s="29">
        <v>0.1</v>
      </c>
    </row>
    <row r="527" spans="1:5" ht="15" customHeight="1" x14ac:dyDescent="0.2">
      <c r="A527" s="26"/>
      <c r="B527" s="27">
        <v>212</v>
      </c>
      <c r="C527" s="30" t="s">
        <v>2469</v>
      </c>
      <c r="D527" s="28">
        <v>31</v>
      </c>
      <c r="E527" s="29">
        <v>0.1</v>
      </c>
    </row>
    <row r="528" spans="1:5" ht="15" customHeight="1" x14ac:dyDescent="0.2">
      <c r="A528" s="26"/>
      <c r="B528" s="27">
        <v>213</v>
      </c>
      <c r="C528" s="30" t="s">
        <v>2470</v>
      </c>
      <c r="D528" s="28">
        <v>32</v>
      </c>
      <c r="E528" s="29">
        <v>0.1</v>
      </c>
    </row>
    <row r="529" spans="1:5" ht="15" customHeight="1" x14ac:dyDescent="0.2">
      <c r="A529" s="26"/>
      <c r="B529" s="27">
        <v>214</v>
      </c>
      <c r="C529" s="30" t="s">
        <v>2471</v>
      </c>
      <c r="D529" s="28">
        <v>60</v>
      </c>
      <c r="E529" s="29">
        <v>0.1</v>
      </c>
    </row>
    <row r="530" spans="1:5" ht="15" customHeight="1" x14ac:dyDescent="0.2">
      <c r="A530" s="26"/>
      <c r="B530" s="27">
        <v>215</v>
      </c>
      <c r="C530" s="30" t="s">
        <v>2472</v>
      </c>
      <c r="D530" s="28">
        <v>5</v>
      </c>
      <c r="E530" s="29">
        <v>0</v>
      </c>
    </row>
    <row r="531" spans="1:5" ht="15" customHeight="1" x14ac:dyDescent="0.2">
      <c r="A531" s="26"/>
      <c r="B531" s="27">
        <v>216</v>
      </c>
      <c r="C531" s="30" t="s">
        <v>2473</v>
      </c>
      <c r="D531" s="28">
        <v>21</v>
      </c>
      <c r="E531" s="29">
        <v>0</v>
      </c>
    </row>
    <row r="532" spans="1:5" ht="15" customHeight="1" x14ac:dyDescent="0.2">
      <c r="A532" s="26"/>
      <c r="B532" s="27">
        <v>217</v>
      </c>
      <c r="C532" s="30" t="s">
        <v>2474</v>
      </c>
      <c r="D532" s="28">
        <v>13</v>
      </c>
      <c r="E532" s="29">
        <v>0</v>
      </c>
    </row>
    <row r="533" spans="1:5" ht="15" customHeight="1" x14ac:dyDescent="0.2">
      <c r="A533" s="26"/>
      <c r="B533" s="27">
        <v>218</v>
      </c>
      <c r="C533" s="30" t="s">
        <v>2475</v>
      </c>
      <c r="D533" s="28">
        <v>21</v>
      </c>
      <c r="E533" s="29">
        <v>0</v>
      </c>
    </row>
    <row r="534" spans="1:5" ht="15" customHeight="1" x14ac:dyDescent="0.2">
      <c r="A534" s="26"/>
      <c r="B534" s="27">
        <v>219</v>
      </c>
      <c r="C534" s="30" t="s">
        <v>2476</v>
      </c>
      <c r="D534" s="28">
        <v>16</v>
      </c>
      <c r="E534" s="29">
        <v>0</v>
      </c>
    </row>
    <row r="535" spans="1:5" ht="15" customHeight="1" x14ac:dyDescent="0.2">
      <c r="A535" s="26"/>
      <c r="B535" s="27">
        <v>220</v>
      </c>
      <c r="C535" s="30" t="s">
        <v>2477</v>
      </c>
      <c r="D535" s="28">
        <v>15</v>
      </c>
      <c r="E535" s="29">
        <v>0</v>
      </c>
    </row>
    <row r="536" spans="1:5" ht="15" customHeight="1" x14ac:dyDescent="0.2">
      <c r="A536" s="26"/>
      <c r="B536" s="27">
        <v>221</v>
      </c>
      <c r="C536" s="30" t="s">
        <v>2478</v>
      </c>
      <c r="D536" s="28">
        <v>25</v>
      </c>
      <c r="E536" s="29">
        <v>0.1</v>
      </c>
    </row>
    <row r="537" spans="1:5" ht="15" customHeight="1" x14ac:dyDescent="0.2">
      <c r="A537" s="26"/>
      <c r="B537" s="27">
        <v>222</v>
      </c>
      <c r="C537" s="30" t="s">
        <v>2479</v>
      </c>
      <c r="D537" s="28">
        <v>356</v>
      </c>
      <c r="E537" s="29">
        <v>0.8</v>
      </c>
    </row>
    <row r="538" spans="1:5" ht="15" customHeight="1" x14ac:dyDescent="0.2">
      <c r="A538" s="26"/>
      <c r="B538" s="27">
        <v>223</v>
      </c>
      <c r="C538" s="30" t="s">
        <v>2480</v>
      </c>
      <c r="D538" s="28">
        <v>95</v>
      </c>
      <c r="E538" s="29">
        <v>0.2</v>
      </c>
    </row>
    <row r="539" spans="1:5" ht="15" customHeight="1" x14ac:dyDescent="0.2">
      <c r="A539" s="26"/>
      <c r="B539" s="27">
        <v>224</v>
      </c>
      <c r="C539" s="30" t="s">
        <v>2481</v>
      </c>
      <c r="D539" s="28">
        <v>10</v>
      </c>
      <c r="E539" s="29">
        <v>0</v>
      </c>
    </row>
    <row r="540" spans="1:5" ht="15" customHeight="1" x14ac:dyDescent="0.2">
      <c r="A540" s="26"/>
      <c r="B540" s="27">
        <v>225</v>
      </c>
      <c r="C540" s="30" t="s">
        <v>2482</v>
      </c>
      <c r="D540" s="28">
        <v>69</v>
      </c>
      <c r="E540" s="29">
        <v>0.2</v>
      </c>
    </row>
    <row r="541" spans="1:5" ht="15" customHeight="1" x14ac:dyDescent="0.2">
      <c r="A541" s="26"/>
      <c r="B541" s="27">
        <v>226</v>
      </c>
      <c r="C541" s="30" t="s">
        <v>2483</v>
      </c>
      <c r="D541" s="28">
        <v>86</v>
      </c>
      <c r="E541" s="29">
        <v>0.2</v>
      </c>
    </row>
    <row r="542" spans="1:5" ht="15" customHeight="1" x14ac:dyDescent="0.2">
      <c r="A542" s="26"/>
      <c r="B542" s="27">
        <v>227</v>
      </c>
      <c r="C542" s="30" t="s">
        <v>2484</v>
      </c>
      <c r="D542" s="28">
        <v>19</v>
      </c>
      <c r="E542" s="29">
        <v>0</v>
      </c>
    </row>
    <row r="543" spans="1:5" ht="15" customHeight="1" x14ac:dyDescent="0.2">
      <c r="A543" s="26"/>
      <c r="B543" s="27">
        <v>228</v>
      </c>
      <c r="C543" s="30" t="s">
        <v>2485</v>
      </c>
      <c r="D543" s="28">
        <v>41</v>
      </c>
      <c r="E543" s="29">
        <v>0.1</v>
      </c>
    </row>
    <row r="544" spans="1:5" ht="15" customHeight="1" x14ac:dyDescent="0.2">
      <c r="A544" s="26"/>
      <c r="B544" s="27">
        <v>229</v>
      </c>
      <c r="C544" s="30" t="s">
        <v>2486</v>
      </c>
      <c r="D544" s="28">
        <v>12</v>
      </c>
      <c r="E544" s="29">
        <v>0</v>
      </c>
    </row>
    <row r="545" spans="1:5" ht="15" customHeight="1" x14ac:dyDescent="0.2">
      <c r="A545" s="26"/>
      <c r="B545" s="27">
        <v>230</v>
      </c>
      <c r="C545" s="30" t="s">
        <v>2487</v>
      </c>
      <c r="D545" s="28">
        <v>60</v>
      </c>
      <c r="E545" s="29">
        <v>0.1</v>
      </c>
    </row>
    <row r="546" spans="1:5" ht="15" customHeight="1" x14ac:dyDescent="0.2">
      <c r="A546" s="26"/>
      <c r="B546" s="27">
        <v>231</v>
      </c>
      <c r="C546" s="30" t="s">
        <v>2488</v>
      </c>
      <c r="D546" s="28">
        <v>54</v>
      </c>
      <c r="E546" s="29">
        <v>0.1</v>
      </c>
    </row>
    <row r="547" spans="1:5" ht="15" customHeight="1" x14ac:dyDescent="0.2">
      <c r="A547" s="26"/>
      <c r="B547" s="27">
        <v>232</v>
      </c>
      <c r="C547" s="30" t="s">
        <v>2489</v>
      </c>
      <c r="D547" s="28">
        <v>28</v>
      </c>
      <c r="E547" s="29">
        <v>0.1</v>
      </c>
    </row>
    <row r="548" spans="1:5" ht="15" customHeight="1" x14ac:dyDescent="0.2">
      <c r="A548" s="26"/>
      <c r="B548" s="27">
        <v>233</v>
      </c>
      <c r="C548" s="30" t="s">
        <v>2490</v>
      </c>
      <c r="D548" s="28">
        <v>14</v>
      </c>
      <c r="E548" s="29">
        <v>0</v>
      </c>
    </row>
    <row r="549" spans="1:5" ht="15" customHeight="1" x14ac:dyDescent="0.2">
      <c r="A549" s="26"/>
      <c r="B549" s="27">
        <v>234</v>
      </c>
      <c r="C549" s="30" t="s">
        <v>2491</v>
      </c>
      <c r="D549" s="28">
        <v>30</v>
      </c>
      <c r="E549" s="29">
        <v>0.1</v>
      </c>
    </row>
    <row r="550" spans="1:5" ht="15" customHeight="1" x14ac:dyDescent="0.2">
      <c r="A550" s="26"/>
      <c r="B550" s="27">
        <v>235</v>
      </c>
      <c r="C550" s="30" t="s">
        <v>2492</v>
      </c>
      <c r="D550" s="28">
        <v>50</v>
      </c>
      <c r="E550" s="29">
        <v>0.1</v>
      </c>
    </row>
    <row r="551" spans="1:5" ht="15" customHeight="1" x14ac:dyDescent="0.2">
      <c r="A551" s="26"/>
      <c r="B551" s="27">
        <v>236</v>
      </c>
      <c r="C551" s="30" t="s">
        <v>2493</v>
      </c>
      <c r="D551" s="28">
        <v>50</v>
      </c>
      <c r="E551" s="29">
        <v>0.1</v>
      </c>
    </row>
    <row r="552" spans="1:5" ht="15" customHeight="1" x14ac:dyDescent="0.2">
      <c r="A552" s="26"/>
      <c r="B552" s="27">
        <v>237</v>
      </c>
      <c r="C552" s="30" t="s">
        <v>2494</v>
      </c>
      <c r="D552" s="28">
        <v>34</v>
      </c>
      <c r="E552" s="29">
        <v>0.1</v>
      </c>
    </row>
    <row r="553" spans="1:5" ht="15" customHeight="1" x14ac:dyDescent="0.2">
      <c r="A553" s="26"/>
      <c r="B553" s="27">
        <v>238</v>
      </c>
      <c r="C553" s="30" t="s">
        <v>2495</v>
      </c>
      <c r="D553" s="28">
        <v>23</v>
      </c>
      <c r="E553" s="29">
        <v>0.1</v>
      </c>
    </row>
    <row r="554" spans="1:5" ht="15" customHeight="1" x14ac:dyDescent="0.2">
      <c r="A554" s="26"/>
      <c r="B554" s="27">
        <v>239</v>
      </c>
      <c r="C554" s="30" t="s">
        <v>2496</v>
      </c>
      <c r="D554" s="28">
        <v>6</v>
      </c>
      <c r="E554" s="29">
        <v>0</v>
      </c>
    </row>
    <row r="555" spans="1:5" ht="15" customHeight="1" x14ac:dyDescent="0.2">
      <c r="A555" s="26"/>
      <c r="B555" s="27">
        <v>240</v>
      </c>
      <c r="C555" s="30" t="s">
        <v>2497</v>
      </c>
      <c r="D555" s="28">
        <v>7</v>
      </c>
      <c r="E555" s="29">
        <v>0</v>
      </c>
    </row>
    <row r="556" spans="1:5" ht="15" customHeight="1" x14ac:dyDescent="0.2">
      <c r="A556" s="26"/>
      <c r="B556" s="27">
        <v>241</v>
      </c>
      <c r="C556" s="30" t="s">
        <v>2498</v>
      </c>
      <c r="D556" s="28">
        <v>10</v>
      </c>
      <c r="E556" s="29">
        <v>0</v>
      </c>
    </row>
    <row r="557" spans="1:5" ht="15" customHeight="1" x14ac:dyDescent="0.2">
      <c r="A557" s="26"/>
      <c r="B557" s="27">
        <v>242</v>
      </c>
      <c r="C557" s="30" t="s">
        <v>2499</v>
      </c>
      <c r="D557" s="28">
        <v>2</v>
      </c>
      <c r="E557" s="29">
        <v>0</v>
      </c>
    </row>
    <row r="558" spans="1:5" ht="15" customHeight="1" x14ac:dyDescent="0.2">
      <c r="A558" s="26"/>
      <c r="B558" s="27">
        <v>243</v>
      </c>
      <c r="C558" s="30" t="s">
        <v>2500</v>
      </c>
      <c r="D558" s="28">
        <v>17</v>
      </c>
      <c r="E558" s="29">
        <v>0</v>
      </c>
    </row>
    <row r="559" spans="1:5" ht="15" customHeight="1" x14ac:dyDescent="0.2">
      <c r="A559" s="26"/>
      <c r="B559" s="27">
        <v>244</v>
      </c>
      <c r="C559" s="30" t="s">
        <v>2501</v>
      </c>
      <c r="D559" s="28">
        <v>6</v>
      </c>
      <c r="E559" s="29">
        <v>0</v>
      </c>
    </row>
    <row r="560" spans="1:5" ht="15" customHeight="1" x14ac:dyDescent="0.2">
      <c r="A560" s="26"/>
      <c r="B560" s="27">
        <v>245</v>
      </c>
      <c r="C560" s="30" t="s">
        <v>2502</v>
      </c>
      <c r="D560" s="28">
        <v>4</v>
      </c>
      <c r="E560" s="29">
        <v>0</v>
      </c>
    </row>
    <row r="561" spans="1:5" ht="15" customHeight="1" x14ac:dyDescent="0.2">
      <c r="A561" s="26"/>
      <c r="B561" s="27">
        <v>246</v>
      </c>
      <c r="C561" s="30" t="s">
        <v>2503</v>
      </c>
      <c r="D561" s="28">
        <v>3</v>
      </c>
      <c r="E561" s="29">
        <v>0</v>
      </c>
    </row>
    <row r="562" spans="1:5" ht="15" customHeight="1" x14ac:dyDescent="0.2">
      <c r="A562" s="26"/>
      <c r="B562" s="27">
        <v>247</v>
      </c>
      <c r="C562" s="30" t="s">
        <v>2504</v>
      </c>
      <c r="D562" s="28">
        <v>9</v>
      </c>
      <c r="E562" s="29">
        <v>0</v>
      </c>
    </row>
    <row r="563" spans="1:5" ht="15" customHeight="1" x14ac:dyDescent="0.2">
      <c r="A563" s="26"/>
      <c r="B563" s="27">
        <v>248</v>
      </c>
      <c r="C563" s="30" t="s">
        <v>2505</v>
      </c>
      <c r="D563" s="28">
        <v>21</v>
      </c>
      <c r="E563" s="29">
        <v>0</v>
      </c>
    </row>
    <row r="564" spans="1:5" ht="15" customHeight="1" x14ac:dyDescent="0.2">
      <c r="A564" s="26"/>
      <c r="B564" s="27">
        <v>249</v>
      </c>
      <c r="C564" s="30" t="s">
        <v>2506</v>
      </c>
      <c r="D564" s="28">
        <v>4</v>
      </c>
      <c r="E564" s="29">
        <v>0</v>
      </c>
    </row>
    <row r="565" spans="1:5" ht="15" customHeight="1" x14ac:dyDescent="0.2">
      <c r="A565" s="26"/>
      <c r="B565" s="27">
        <v>250</v>
      </c>
      <c r="C565" s="30" t="s">
        <v>2507</v>
      </c>
      <c r="D565" s="28">
        <v>10</v>
      </c>
      <c r="E565" s="29">
        <v>0</v>
      </c>
    </row>
    <row r="566" spans="1:5" ht="15" customHeight="1" x14ac:dyDescent="0.2">
      <c r="A566" s="26"/>
      <c r="B566" s="27">
        <v>251</v>
      </c>
      <c r="C566" s="30" t="s">
        <v>2508</v>
      </c>
      <c r="D566" s="28">
        <v>44</v>
      </c>
      <c r="E566" s="29">
        <v>0.1</v>
      </c>
    </row>
    <row r="567" spans="1:5" ht="15" customHeight="1" x14ac:dyDescent="0.2">
      <c r="A567" s="26"/>
      <c r="B567" s="27">
        <v>252</v>
      </c>
      <c r="C567" s="30" t="s">
        <v>2509</v>
      </c>
      <c r="D567" s="28">
        <v>5</v>
      </c>
      <c r="E567" s="29">
        <v>0</v>
      </c>
    </row>
    <row r="568" spans="1:5" ht="15" customHeight="1" x14ac:dyDescent="0.2">
      <c r="A568" s="26"/>
      <c r="B568" s="27">
        <v>253</v>
      </c>
      <c r="C568" s="30" t="s">
        <v>2510</v>
      </c>
      <c r="D568" s="28">
        <v>233</v>
      </c>
      <c r="E568" s="29">
        <v>0.6</v>
      </c>
    </row>
    <row r="569" spans="1:5" ht="15" customHeight="1" x14ac:dyDescent="0.2">
      <c r="A569" s="26"/>
      <c r="B569" s="27">
        <v>254</v>
      </c>
      <c r="C569" s="30" t="s">
        <v>2511</v>
      </c>
      <c r="D569" s="28">
        <v>607</v>
      </c>
      <c r="E569" s="29">
        <v>1.4</v>
      </c>
    </row>
    <row r="570" spans="1:5" ht="15" customHeight="1" x14ac:dyDescent="0.2">
      <c r="A570" s="26"/>
      <c r="B570" s="27">
        <v>255</v>
      </c>
      <c r="C570" s="30" t="s">
        <v>2512</v>
      </c>
      <c r="D570" s="28">
        <v>36</v>
      </c>
      <c r="E570" s="29">
        <v>0.1</v>
      </c>
    </row>
    <row r="571" spans="1:5" ht="15" customHeight="1" x14ac:dyDescent="0.2">
      <c r="A571" s="26"/>
      <c r="B571" s="27">
        <v>256</v>
      </c>
      <c r="C571" s="30" t="s">
        <v>2513</v>
      </c>
      <c r="D571" s="28">
        <v>233</v>
      </c>
      <c r="E571" s="29">
        <v>0.6</v>
      </c>
    </row>
    <row r="572" spans="1:5" ht="15" customHeight="1" x14ac:dyDescent="0.2">
      <c r="A572" s="26"/>
      <c r="B572" s="27">
        <v>257</v>
      </c>
      <c r="C572" s="30" t="s">
        <v>2514</v>
      </c>
      <c r="D572" s="28">
        <v>35</v>
      </c>
      <c r="E572" s="29">
        <v>0.1</v>
      </c>
    </row>
    <row r="573" spans="1:5" ht="15" customHeight="1" x14ac:dyDescent="0.2">
      <c r="A573" s="26"/>
      <c r="B573" s="27">
        <v>258</v>
      </c>
      <c r="C573" s="30" t="s">
        <v>2515</v>
      </c>
      <c r="D573" s="28">
        <v>120</v>
      </c>
      <c r="E573" s="29">
        <v>0.3</v>
      </c>
    </row>
    <row r="574" spans="1:5" ht="15" customHeight="1" x14ac:dyDescent="0.2">
      <c r="A574" s="26"/>
      <c r="B574" s="27">
        <v>259</v>
      </c>
      <c r="C574" s="30" t="s">
        <v>2516</v>
      </c>
      <c r="D574" s="28">
        <v>19</v>
      </c>
      <c r="E574" s="29">
        <v>0</v>
      </c>
    </row>
    <row r="575" spans="1:5" ht="15" customHeight="1" x14ac:dyDescent="0.2">
      <c r="A575" s="26"/>
      <c r="B575" s="27">
        <v>260</v>
      </c>
      <c r="C575" s="30" t="s">
        <v>2517</v>
      </c>
      <c r="D575" s="28">
        <v>27</v>
      </c>
      <c r="E575" s="29">
        <v>0.1</v>
      </c>
    </row>
    <row r="576" spans="1:5" ht="15" customHeight="1" x14ac:dyDescent="0.2">
      <c r="A576" s="26"/>
      <c r="B576" s="27">
        <v>261</v>
      </c>
      <c r="C576" s="30" t="s">
        <v>2518</v>
      </c>
      <c r="D576" s="28">
        <v>55</v>
      </c>
      <c r="E576" s="29">
        <v>0.1</v>
      </c>
    </row>
    <row r="577" spans="1:5" ht="15" customHeight="1" x14ac:dyDescent="0.2">
      <c r="A577" s="26"/>
      <c r="B577" s="27">
        <v>262</v>
      </c>
      <c r="C577" s="30" t="s">
        <v>2519</v>
      </c>
      <c r="D577" s="28">
        <v>98</v>
      </c>
      <c r="E577" s="29">
        <v>0.2</v>
      </c>
    </row>
    <row r="578" spans="1:5" ht="15" customHeight="1" x14ac:dyDescent="0.2">
      <c r="A578" s="26"/>
      <c r="B578" s="27">
        <v>263</v>
      </c>
      <c r="C578" s="30" t="s">
        <v>2520</v>
      </c>
      <c r="D578" s="28">
        <v>84</v>
      </c>
      <c r="E578" s="29">
        <v>0.2</v>
      </c>
    </row>
    <row r="579" spans="1:5" ht="15" customHeight="1" x14ac:dyDescent="0.2">
      <c r="A579" s="26"/>
      <c r="B579" s="27">
        <v>264</v>
      </c>
      <c r="C579" s="30" t="s">
        <v>2521</v>
      </c>
      <c r="D579" s="28">
        <v>468</v>
      </c>
      <c r="E579" s="29">
        <v>1.1000000000000001</v>
      </c>
    </row>
    <row r="580" spans="1:5" ht="15" customHeight="1" x14ac:dyDescent="0.2">
      <c r="A580" s="26"/>
      <c r="B580" s="27">
        <v>265</v>
      </c>
      <c r="C580" s="30" t="s">
        <v>2522</v>
      </c>
      <c r="D580" s="28">
        <v>577</v>
      </c>
      <c r="E580" s="29">
        <v>1.4</v>
      </c>
    </row>
    <row r="581" spans="1:5" ht="15" customHeight="1" x14ac:dyDescent="0.2">
      <c r="A581" s="26"/>
      <c r="B581" s="26"/>
      <c r="C581" s="26"/>
      <c r="D581" s="26"/>
      <c r="E581" s="26"/>
    </row>
    <row r="582" spans="1:5" ht="45" customHeight="1" x14ac:dyDescent="0.2">
      <c r="A582" s="25" t="s">
        <v>619</v>
      </c>
      <c r="B582" s="51" t="s">
        <v>2523</v>
      </c>
      <c r="C582" s="51"/>
      <c r="D582" s="51"/>
      <c r="E582" s="51"/>
    </row>
    <row r="583" spans="1:5" ht="15" customHeight="1" x14ac:dyDescent="0.2">
      <c r="A583" s="26"/>
      <c r="B583" s="26"/>
      <c r="C583" s="26"/>
      <c r="D583" s="27" t="s">
        <v>1985</v>
      </c>
      <c r="E583" s="27" t="s">
        <v>1986</v>
      </c>
    </row>
    <row r="584" spans="1:5" ht="15" customHeight="1" x14ac:dyDescent="0.2">
      <c r="A584" s="26"/>
      <c r="B584" s="49" t="s">
        <v>1983</v>
      </c>
      <c r="C584" s="50"/>
      <c r="D584" s="28">
        <v>42339</v>
      </c>
      <c r="E584" s="29">
        <v>100</v>
      </c>
    </row>
    <row r="585" spans="1:5" ht="15" customHeight="1" x14ac:dyDescent="0.2">
      <c r="A585" s="26"/>
      <c r="B585" s="27">
        <v>1</v>
      </c>
      <c r="C585" s="30" t="s">
        <v>2524</v>
      </c>
      <c r="D585" s="28">
        <v>5515</v>
      </c>
      <c r="E585" s="29">
        <v>13</v>
      </c>
    </row>
    <row r="586" spans="1:5" ht="15" customHeight="1" x14ac:dyDescent="0.2">
      <c r="A586" s="26"/>
      <c r="B586" s="27">
        <v>2</v>
      </c>
      <c r="C586" s="30" t="s">
        <v>2525</v>
      </c>
      <c r="D586" s="28">
        <v>8747</v>
      </c>
      <c r="E586" s="29">
        <v>20.7</v>
      </c>
    </row>
    <row r="587" spans="1:5" ht="15" customHeight="1" x14ac:dyDescent="0.2">
      <c r="A587" s="26"/>
      <c r="B587" s="27">
        <v>3</v>
      </c>
      <c r="C587" s="30" t="s">
        <v>2526</v>
      </c>
      <c r="D587" s="28">
        <v>11151</v>
      </c>
      <c r="E587" s="29">
        <v>26.3</v>
      </c>
    </row>
    <row r="588" spans="1:5" ht="15" customHeight="1" x14ac:dyDescent="0.2">
      <c r="A588" s="26"/>
      <c r="B588" s="27">
        <v>4</v>
      </c>
      <c r="C588" s="30" t="s">
        <v>2527</v>
      </c>
      <c r="D588" s="28">
        <v>16926</v>
      </c>
      <c r="E588" s="29">
        <v>40</v>
      </c>
    </row>
    <row r="589" spans="1:5" ht="15" customHeight="1" x14ac:dyDescent="0.2">
      <c r="A589" s="26"/>
      <c r="B589" s="26"/>
      <c r="C589" s="26"/>
      <c r="D589" s="26"/>
      <c r="E589" s="26"/>
    </row>
    <row r="590" spans="1:5" ht="45" customHeight="1" x14ac:dyDescent="0.2">
      <c r="A590" s="25" t="s">
        <v>627</v>
      </c>
      <c r="B590" s="51" t="s">
        <v>2528</v>
      </c>
      <c r="C590" s="51"/>
      <c r="D590" s="51"/>
      <c r="E590" s="51"/>
    </row>
    <row r="591" spans="1:5" ht="15" customHeight="1" x14ac:dyDescent="0.2">
      <c r="A591" s="26"/>
      <c r="B591" s="26"/>
      <c r="C591" s="26"/>
      <c r="D591" s="27" t="s">
        <v>1985</v>
      </c>
      <c r="E591" s="27" t="s">
        <v>1986</v>
      </c>
    </row>
    <row r="592" spans="1:5" ht="15" customHeight="1" x14ac:dyDescent="0.2">
      <c r="A592" s="26"/>
      <c r="B592" s="49" t="s">
        <v>1983</v>
      </c>
      <c r="C592" s="50"/>
      <c r="D592" s="28">
        <v>42339</v>
      </c>
      <c r="E592" s="29">
        <v>100</v>
      </c>
    </row>
    <row r="593" spans="1:5" ht="15" customHeight="1" x14ac:dyDescent="0.2">
      <c r="A593" s="26"/>
      <c r="B593" s="27">
        <v>1</v>
      </c>
      <c r="C593" s="30" t="s">
        <v>2258</v>
      </c>
      <c r="D593" s="28">
        <v>550</v>
      </c>
      <c r="E593" s="29">
        <v>1.3</v>
      </c>
    </row>
    <row r="594" spans="1:5" ht="15" customHeight="1" x14ac:dyDescent="0.2">
      <c r="A594" s="26"/>
      <c r="B594" s="27">
        <v>2</v>
      </c>
      <c r="C594" s="30" t="s">
        <v>2259</v>
      </c>
      <c r="D594" s="28">
        <v>582</v>
      </c>
      <c r="E594" s="29">
        <v>1.4</v>
      </c>
    </row>
    <row r="595" spans="1:5" ht="15" customHeight="1" x14ac:dyDescent="0.2">
      <c r="A595" s="26"/>
      <c r="B595" s="27">
        <v>3</v>
      </c>
      <c r="C595" s="30" t="s">
        <v>2260</v>
      </c>
      <c r="D595" s="28">
        <v>224</v>
      </c>
      <c r="E595" s="29">
        <v>0.5</v>
      </c>
    </row>
    <row r="596" spans="1:5" ht="15" customHeight="1" x14ac:dyDescent="0.2">
      <c r="A596" s="26"/>
      <c r="B596" s="27">
        <v>4</v>
      </c>
      <c r="C596" s="30" t="s">
        <v>2261</v>
      </c>
      <c r="D596" s="28">
        <v>348</v>
      </c>
      <c r="E596" s="29">
        <v>0.8</v>
      </c>
    </row>
    <row r="597" spans="1:5" ht="15" customHeight="1" x14ac:dyDescent="0.2">
      <c r="A597" s="26"/>
      <c r="B597" s="27">
        <v>5</v>
      </c>
      <c r="C597" s="30" t="s">
        <v>2262</v>
      </c>
      <c r="D597" s="28">
        <v>357</v>
      </c>
      <c r="E597" s="29">
        <v>0.8</v>
      </c>
    </row>
    <row r="598" spans="1:5" ht="15" customHeight="1" x14ac:dyDescent="0.2">
      <c r="A598" s="26"/>
      <c r="B598" s="27">
        <v>6</v>
      </c>
      <c r="C598" s="30" t="s">
        <v>2263</v>
      </c>
      <c r="D598" s="28">
        <v>315</v>
      </c>
      <c r="E598" s="29">
        <v>0.7</v>
      </c>
    </row>
    <row r="599" spans="1:5" ht="15" customHeight="1" x14ac:dyDescent="0.2">
      <c r="A599" s="26"/>
      <c r="B599" s="27">
        <v>7</v>
      </c>
      <c r="C599" s="30" t="s">
        <v>2264</v>
      </c>
      <c r="D599" s="28">
        <v>443</v>
      </c>
      <c r="E599" s="29">
        <v>1</v>
      </c>
    </row>
    <row r="600" spans="1:5" ht="15" customHeight="1" x14ac:dyDescent="0.2">
      <c r="A600" s="26"/>
      <c r="B600" s="27">
        <v>8</v>
      </c>
      <c r="C600" s="30" t="s">
        <v>2265</v>
      </c>
      <c r="D600" s="28">
        <v>553</v>
      </c>
      <c r="E600" s="29">
        <v>1.3</v>
      </c>
    </row>
    <row r="601" spans="1:5" ht="15" customHeight="1" x14ac:dyDescent="0.2">
      <c r="A601" s="26"/>
      <c r="B601" s="27">
        <v>9</v>
      </c>
      <c r="C601" s="30" t="s">
        <v>2266</v>
      </c>
      <c r="D601" s="28">
        <v>637</v>
      </c>
      <c r="E601" s="29">
        <v>1.5</v>
      </c>
    </row>
    <row r="602" spans="1:5" ht="15" customHeight="1" x14ac:dyDescent="0.2">
      <c r="A602" s="26"/>
      <c r="B602" s="27">
        <v>10</v>
      </c>
      <c r="C602" s="30" t="s">
        <v>2267</v>
      </c>
      <c r="D602" s="28">
        <v>454</v>
      </c>
      <c r="E602" s="29">
        <v>1.1000000000000001</v>
      </c>
    </row>
    <row r="603" spans="1:5" ht="15" customHeight="1" x14ac:dyDescent="0.2">
      <c r="A603" s="26"/>
      <c r="B603" s="27">
        <v>11</v>
      </c>
      <c r="C603" s="30" t="s">
        <v>2268</v>
      </c>
      <c r="D603" s="28">
        <v>211</v>
      </c>
      <c r="E603" s="29">
        <v>0.5</v>
      </c>
    </row>
    <row r="604" spans="1:5" ht="15" customHeight="1" x14ac:dyDescent="0.2">
      <c r="A604" s="26"/>
      <c r="B604" s="27">
        <v>12</v>
      </c>
      <c r="C604" s="30" t="s">
        <v>2269</v>
      </c>
      <c r="D604" s="28">
        <v>156</v>
      </c>
      <c r="E604" s="29">
        <v>0.4</v>
      </c>
    </row>
    <row r="605" spans="1:5" ht="15" customHeight="1" x14ac:dyDescent="0.2">
      <c r="A605" s="26"/>
      <c r="B605" s="27">
        <v>13</v>
      </c>
      <c r="C605" s="30" t="s">
        <v>2270</v>
      </c>
      <c r="D605" s="28">
        <v>74</v>
      </c>
      <c r="E605" s="29">
        <v>0.2</v>
      </c>
    </row>
    <row r="606" spans="1:5" ht="15" customHeight="1" x14ac:dyDescent="0.2">
      <c r="A606" s="26"/>
      <c r="B606" s="27">
        <v>14</v>
      </c>
      <c r="C606" s="30" t="s">
        <v>2271</v>
      </c>
      <c r="D606" s="28">
        <v>48</v>
      </c>
      <c r="E606" s="29">
        <v>0.1</v>
      </c>
    </row>
    <row r="607" spans="1:5" ht="15" customHeight="1" x14ac:dyDescent="0.2">
      <c r="A607" s="26"/>
      <c r="B607" s="27">
        <v>15</v>
      </c>
      <c r="C607" s="30" t="s">
        <v>2272</v>
      </c>
      <c r="D607" s="28">
        <v>43</v>
      </c>
      <c r="E607" s="29">
        <v>0.1</v>
      </c>
    </row>
    <row r="608" spans="1:5" ht="15" customHeight="1" x14ac:dyDescent="0.2">
      <c r="A608" s="26"/>
      <c r="B608" s="27">
        <v>16</v>
      </c>
      <c r="C608" s="30" t="s">
        <v>2273</v>
      </c>
      <c r="D608" s="28">
        <v>395</v>
      </c>
      <c r="E608" s="29">
        <v>0.9</v>
      </c>
    </row>
    <row r="609" spans="1:5" ht="15" customHeight="1" x14ac:dyDescent="0.2">
      <c r="A609" s="26"/>
      <c r="B609" s="27">
        <v>17</v>
      </c>
      <c r="C609" s="30" t="s">
        <v>2274</v>
      </c>
      <c r="D609" s="28">
        <v>456</v>
      </c>
      <c r="E609" s="29">
        <v>1.1000000000000001</v>
      </c>
    </row>
    <row r="610" spans="1:5" ht="15" customHeight="1" x14ac:dyDescent="0.2">
      <c r="A610" s="26"/>
      <c r="B610" s="27">
        <v>18</v>
      </c>
      <c r="C610" s="30" t="s">
        <v>2275</v>
      </c>
      <c r="D610" s="28">
        <v>513</v>
      </c>
      <c r="E610" s="29">
        <v>1.2</v>
      </c>
    </row>
    <row r="611" spans="1:5" ht="15" customHeight="1" x14ac:dyDescent="0.2">
      <c r="A611" s="26"/>
      <c r="B611" s="27">
        <v>19</v>
      </c>
      <c r="C611" s="30" t="s">
        <v>2276</v>
      </c>
      <c r="D611" s="28">
        <v>399</v>
      </c>
      <c r="E611" s="29">
        <v>0.9</v>
      </c>
    </row>
    <row r="612" spans="1:5" ht="15" customHeight="1" x14ac:dyDescent="0.2">
      <c r="A612" s="26"/>
      <c r="B612" s="27">
        <v>20</v>
      </c>
      <c r="C612" s="30" t="s">
        <v>2277</v>
      </c>
      <c r="D612" s="28">
        <v>458</v>
      </c>
      <c r="E612" s="29">
        <v>1.1000000000000001</v>
      </c>
    </row>
    <row r="613" spans="1:5" ht="15" customHeight="1" x14ac:dyDescent="0.2">
      <c r="A613" s="26"/>
      <c r="B613" s="27">
        <v>21</v>
      </c>
      <c r="C613" s="30" t="s">
        <v>2278</v>
      </c>
      <c r="D613" s="28">
        <v>207</v>
      </c>
      <c r="E613" s="29">
        <v>0.5</v>
      </c>
    </row>
    <row r="614" spans="1:5" ht="15" customHeight="1" x14ac:dyDescent="0.2">
      <c r="A614" s="26"/>
      <c r="B614" s="27">
        <v>22</v>
      </c>
      <c r="C614" s="30" t="s">
        <v>2279</v>
      </c>
      <c r="D614" s="28">
        <v>87</v>
      </c>
      <c r="E614" s="29">
        <v>0.2</v>
      </c>
    </row>
    <row r="615" spans="1:5" ht="15" customHeight="1" x14ac:dyDescent="0.2">
      <c r="A615" s="26"/>
      <c r="B615" s="27">
        <v>23</v>
      </c>
      <c r="C615" s="30" t="s">
        <v>2280</v>
      </c>
      <c r="D615" s="28">
        <v>51</v>
      </c>
      <c r="E615" s="29">
        <v>0.1</v>
      </c>
    </row>
    <row r="616" spans="1:5" ht="15" customHeight="1" x14ac:dyDescent="0.2">
      <c r="A616" s="26"/>
      <c r="B616" s="27">
        <v>24</v>
      </c>
      <c r="C616" s="30" t="s">
        <v>2281</v>
      </c>
      <c r="D616" s="28">
        <v>102</v>
      </c>
      <c r="E616" s="29">
        <v>0.2</v>
      </c>
    </row>
    <row r="617" spans="1:5" ht="15" customHeight="1" x14ac:dyDescent="0.2">
      <c r="A617" s="26"/>
      <c r="B617" s="27">
        <v>25</v>
      </c>
      <c r="C617" s="30" t="s">
        <v>2282</v>
      </c>
      <c r="D617" s="28">
        <v>185</v>
      </c>
      <c r="E617" s="29">
        <v>0.4</v>
      </c>
    </row>
    <row r="618" spans="1:5" ht="15" customHeight="1" x14ac:dyDescent="0.2">
      <c r="A618" s="26"/>
      <c r="B618" s="27">
        <v>26</v>
      </c>
      <c r="C618" s="30" t="s">
        <v>2283</v>
      </c>
      <c r="D618" s="28">
        <v>315</v>
      </c>
      <c r="E618" s="29">
        <v>0.7</v>
      </c>
    </row>
    <row r="619" spans="1:5" ht="15" customHeight="1" x14ac:dyDescent="0.2">
      <c r="A619" s="26"/>
      <c r="B619" s="27">
        <v>27</v>
      </c>
      <c r="C619" s="30" t="s">
        <v>2284</v>
      </c>
      <c r="D619" s="28">
        <v>280</v>
      </c>
      <c r="E619" s="29">
        <v>0.7</v>
      </c>
    </row>
    <row r="620" spans="1:5" ht="15" customHeight="1" x14ac:dyDescent="0.2">
      <c r="A620" s="26"/>
      <c r="B620" s="27">
        <v>28</v>
      </c>
      <c r="C620" s="30" t="s">
        <v>2285</v>
      </c>
      <c r="D620" s="28">
        <v>155</v>
      </c>
      <c r="E620" s="29">
        <v>0.4</v>
      </c>
    </row>
    <row r="621" spans="1:5" ht="15" customHeight="1" x14ac:dyDescent="0.2">
      <c r="A621" s="26"/>
      <c r="B621" s="27">
        <v>29</v>
      </c>
      <c r="C621" s="30" t="s">
        <v>2286</v>
      </c>
      <c r="D621" s="28">
        <v>126</v>
      </c>
      <c r="E621" s="29">
        <v>0.3</v>
      </c>
    </row>
    <row r="622" spans="1:5" ht="15" customHeight="1" x14ac:dyDescent="0.2">
      <c r="A622" s="26"/>
      <c r="B622" s="27">
        <v>30</v>
      </c>
      <c r="C622" s="30" t="s">
        <v>2287</v>
      </c>
      <c r="D622" s="28">
        <v>223</v>
      </c>
      <c r="E622" s="29">
        <v>0.5</v>
      </c>
    </row>
    <row r="623" spans="1:5" ht="15" customHeight="1" x14ac:dyDescent="0.2">
      <c r="A623" s="26"/>
      <c r="B623" s="27">
        <v>31</v>
      </c>
      <c r="C623" s="30" t="s">
        <v>2288</v>
      </c>
      <c r="D623" s="28">
        <v>125</v>
      </c>
      <c r="E623" s="29">
        <v>0.3</v>
      </c>
    </row>
    <row r="624" spans="1:5" ht="15" customHeight="1" x14ac:dyDescent="0.2">
      <c r="A624" s="26"/>
      <c r="B624" s="27">
        <v>32</v>
      </c>
      <c r="C624" s="30" t="s">
        <v>2289</v>
      </c>
      <c r="D624" s="28">
        <v>97</v>
      </c>
      <c r="E624" s="29">
        <v>0.2</v>
      </c>
    </row>
    <row r="625" spans="1:5" ht="15" customHeight="1" x14ac:dyDescent="0.2">
      <c r="A625" s="26"/>
      <c r="B625" s="27">
        <v>33</v>
      </c>
      <c r="C625" s="30" t="s">
        <v>2290</v>
      </c>
      <c r="D625" s="28">
        <v>136</v>
      </c>
      <c r="E625" s="29">
        <v>0.3</v>
      </c>
    </row>
    <row r="626" spans="1:5" ht="15" customHeight="1" x14ac:dyDescent="0.2">
      <c r="A626" s="26"/>
      <c r="B626" s="27">
        <v>34</v>
      </c>
      <c r="C626" s="30" t="s">
        <v>2291</v>
      </c>
      <c r="D626" s="28">
        <v>83</v>
      </c>
      <c r="E626" s="29">
        <v>0.2</v>
      </c>
    </row>
    <row r="627" spans="1:5" ht="15" customHeight="1" x14ac:dyDescent="0.2">
      <c r="A627" s="26"/>
      <c r="B627" s="27">
        <v>35</v>
      </c>
      <c r="C627" s="30" t="s">
        <v>2292</v>
      </c>
      <c r="D627" s="28">
        <v>97</v>
      </c>
      <c r="E627" s="29">
        <v>0.2</v>
      </c>
    </row>
    <row r="628" spans="1:5" ht="15" customHeight="1" x14ac:dyDescent="0.2">
      <c r="A628" s="26"/>
      <c r="B628" s="27">
        <v>36</v>
      </c>
      <c r="C628" s="30" t="s">
        <v>2293</v>
      </c>
      <c r="D628" s="28">
        <v>34</v>
      </c>
      <c r="E628" s="29">
        <v>0.1</v>
      </c>
    </row>
    <row r="629" spans="1:5" ht="15" customHeight="1" x14ac:dyDescent="0.2">
      <c r="A629" s="26"/>
      <c r="B629" s="27">
        <v>37</v>
      </c>
      <c r="C629" s="30" t="s">
        <v>2294</v>
      </c>
      <c r="D629" s="28">
        <v>139</v>
      </c>
      <c r="E629" s="29">
        <v>0.3</v>
      </c>
    </row>
    <row r="630" spans="1:5" ht="15" customHeight="1" x14ac:dyDescent="0.2">
      <c r="A630" s="26"/>
      <c r="B630" s="27">
        <v>38</v>
      </c>
      <c r="C630" s="30" t="s">
        <v>2295</v>
      </c>
      <c r="D630" s="28">
        <v>181</v>
      </c>
      <c r="E630" s="29">
        <v>0.4</v>
      </c>
    </row>
    <row r="631" spans="1:5" ht="15" customHeight="1" x14ac:dyDescent="0.2">
      <c r="A631" s="26"/>
      <c r="B631" s="27">
        <v>39</v>
      </c>
      <c r="C631" s="30" t="s">
        <v>2296</v>
      </c>
      <c r="D631" s="28">
        <v>78</v>
      </c>
      <c r="E631" s="29">
        <v>0.2</v>
      </c>
    </row>
    <row r="632" spans="1:5" ht="15" customHeight="1" x14ac:dyDescent="0.2">
      <c r="A632" s="26"/>
      <c r="B632" s="27">
        <v>40</v>
      </c>
      <c r="C632" s="30" t="s">
        <v>2297</v>
      </c>
      <c r="D632" s="28">
        <v>72</v>
      </c>
      <c r="E632" s="29">
        <v>0.2</v>
      </c>
    </row>
    <row r="633" spans="1:5" ht="15" customHeight="1" x14ac:dyDescent="0.2">
      <c r="A633" s="26"/>
      <c r="B633" s="27">
        <v>41</v>
      </c>
      <c r="C633" s="30" t="s">
        <v>2298</v>
      </c>
      <c r="D633" s="28">
        <v>111</v>
      </c>
      <c r="E633" s="29">
        <v>0.3</v>
      </c>
    </row>
    <row r="634" spans="1:5" ht="15" customHeight="1" x14ac:dyDescent="0.2">
      <c r="A634" s="26"/>
      <c r="B634" s="27">
        <v>42</v>
      </c>
      <c r="C634" s="30" t="s">
        <v>2299</v>
      </c>
      <c r="D634" s="28">
        <v>91</v>
      </c>
      <c r="E634" s="29">
        <v>0.2</v>
      </c>
    </row>
    <row r="635" spans="1:5" ht="15" customHeight="1" x14ac:dyDescent="0.2">
      <c r="A635" s="26"/>
      <c r="B635" s="27">
        <v>43</v>
      </c>
      <c r="C635" s="30" t="s">
        <v>2300</v>
      </c>
      <c r="D635" s="28">
        <v>77</v>
      </c>
      <c r="E635" s="29">
        <v>0.2</v>
      </c>
    </row>
    <row r="636" spans="1:5" ht="15" customHeight="1" x14ac:dyDescent="0.2">
      <c r="A636" s="26"/>
      <c r="B636" s="27">
        <v>44</v>
      </c>
      <c r="C636" s="30" t="s">
        <v>2301</v>
      </c>
      <c r="D636" s="28">
        <v>50</v>
      </c>
      <c r="E636" s="29">
        <v>0.1</v>
      </c>
    </row>
    <row r="637" spans="1:5" ht="15" customHeight="1" x14ac:dyDescent="0.2">
      <c r="A637" s="26"/>
      <c r="B637" s="27">
        <v>45</v>
      </c>
      <c r="C637" s="30" t="s">
        <v>2302</v>
      </c>
      <c r="D637" s="28">
        <v>47</v>
      </c>
      <c r="E637" s="29">
        <v>0.1</v>
      </c>
    </row>
    <row r="638" spans="1:5" ht="15" customHeight="1" x14ac:dyDescent="0.2">
      <c r="A638" s="26"/>
      <c r="B638" s="27">
        <v>46</v>
      </c>
      <c r="C638" s="30" t="s">
        <v>2303</v>
      </c>
      <c r="D638" s="28">
        <v>86</v>
      </c>
      <c r="E638" s="29">
        <v>0.2</v>
      </c>
    </row>
    <row r="639" spans="1:5" ht="15" customHeight="1" x14ac:dyDescent="0.2">
      <c r="A639" s="26"/>
      <c r="B639" s="27">
        <v>47</v>
      </c>
      <c r="C639" s="30" t="s">
        <v>2304</v>
      </c>
      <c r="D639" s="28">
        <v>86</v>
      </c>
      <c r="E639" s="29">
        <v>0.2</v>
      </c>
    </row>
    <row r="640" spans="1:5" ht="15" customHeight="1" x14ac:dyDescent="0.2">
      <c r="A640" s="26"/>
      <c r="B640" s="27">
        <v>48</v>
      </c>
      <c r="C640" s="30" t="s">
        <v>2305</v>
      </c>
      <c r="D640" s="28">
        <v>153</v>
      </c>
      <c r="E640" s="29">
        <v>0.4</v>
      </c>
    </row>
    <row r="641" spans="1:5" ht="15" customHeight="1" x14ac:dyDescent="0.2">
      <c r="A641" s="26"/>
      <c r="B641" s="27">
        <v>49</v>
      </c>
      <c r="C641" s="30" t="s">
        <v>2306</v>
      </c>
      <c r="D641" s="28">
        <v>245</v>
      </c>
      <c r="E641" s="29">
        <v>0.6</v>
      </c>
    </row>
    <row r="642" spans="1:5" ht="15" customHeight="1" x14ac:dyDescent="0.2">
      <c r="A642" s="26"/>
      <c r="B642" s="27">
        <v>50</v>
      </c>
      <c r="C642" s="30" t="s">
        <v>2307</v>
      </c>
      <c r="D642" s="28">
        <v>133</v>
      </c>
      <c r="E642" s="29">
        <v>0.3</v>
      </c>
    </row>
    <row r="643" spans="1:5" ht="15" customHeight="1" x14ac:dyDescent="0.2">
      <c r="A643" s="26"/>
      <c r="B643" s="27">
        <v>51</v>
      </c>
      <c r="C643" s="30" t="s">
        <v>2308</v>
      </c>
      <c r="D643" s="28">
        <v>34</v>
      </c>
      <c r="E643" s="29">
        <v>0.1</v>
      </c>
    </row>
    <row r="644" spans="1:5" ht="15" customHeight="1" x14ac:dyDescent="0.2">
      <c r="A644" s="26"/>
      <c r="B644" s="27">
        <v>52</v>
      </c>
      <c r="C644" s="30" t="s">
        <v>2309</v>
      </c>
      <c r="D644" s="28">
        <v>45</v>
      </c>
      <c r="E644" s="29">
        <v>0.1</v>
      </c>
    </row>
    <row r="645" spans="1:5" ht="15" customHeight="1" x14ac:dyDescent="0.2">
      <c r="A645" s="26"/>
      <c r="B645" s="27">
        <v>53</v>
      </c>
      <c r="C645" s="30" t="s">
        <v>2310</v>
      </c>
      <c r="D645" s="28">
        <v>44</v>
      </c>
      <c r="E645" s="29">
        <v>0.1</v>
      </c>
    </row>
    <row r="646" spans="1:5" ht="15" customHeight="1" x14ac:dyDescent="0.2">
      <c r="A646" s="26"/>
      <c r="B646" s="27">
        <v>54</v>
      </c>
      <c r="C646" s="30" t="s">
        <v>2311</v>
      </c>
      <c r="D646" s="28">
        <v>39</v>
      </c>
      <c r="E646" s="29">
        <v>0.1</v>
      </c>
    </row>
    <row r="647" spans="1:5" ht="15" customHeight="1" x14ac:dyDescent="0.2">
      <c r="A647" s="26"/>
      <c r="B647" s="27">
        <v>55</v>
      </c>
      <c r="C647" s="30" t="s">
        <v>2312</v>
      </c>
      <c r="D647" s="28">
        <v>155</v>
      </c>
      <c r="E647" s="29">
        <v>0.4</v>
      </c>
    </row>
    <row r="648" spans="1:5" ht="15" customHeight="1" x14ac:dyDescent="0.2">
      <c r="A648" s="26"/>
      <c r="B648" s="27">
        <v>56</v>
      </c>
      <c r="C648" s="30" t="s">
        <v>2313</v>
      </c>
      <c r="D648" s="28">
        <v>203</v>
      </c>
      <c r="E648" s="29">
        <v>0.5</v>
      </c>
    </row>
    <row r="649" spans="1:5" ht="15" customHeight="1" x14ac:dyDescent="0.2">
      <c r="A649" s="26"/>
      <c r="B649" s="27">
        <v>57</v>
      </c>
      <c r="C649" s="30" t="s">
        <v>2314</v>
      </c>
      <c r="D649" s="28">
        <v>260</v>
      </c>
      <c r="E649" s="29">
        <v>0.6</v>
      </c>
    </row>
    <row r="650" spans="1:5" ht="15" customHeight="1" x14ac:dyDescent="0.2">
      <c r="A650" s="26"/>
      <c r="B650" s="27">
        <v>58</v>
      </c>
      <c r="C650" s="30" t="s">
        <v>2315</v>
      </c>
      <c r="D650" s="28">
        <v>157</v>
      </c>
      <c r="E650" s="29">
        <v>0.4</v>
      </c>
    </row>
    <row r="651" spans="1:5" ht="15" customHeight="1" x14ac:dyDescent="0.2">
      <c r="A651" s="26"/>
      <c r="B651" s="27">
        <v>59</v>
      </c>
      <c r="C651" s="30" t="s">
        <v>2316</v>
      </c>
      <c r="D651" s="28">
        <v>42</v>
      </c>
      <c r="E651" s="29">
        <v>0.1</v>
      </c>
    </row>
    <row r="652" spans="1:5" ht="15" customHeight="1" x14ac:dyDescent="0.2">
      <c r="A652" s="26"/>
      <c r="B652" s="27">
        <v>60</v>
      </c>
      <c r="C652" s="30" t="s">
        <v>2317</v>
      </c>
      <c r="D652" s="28">
        <v>207</v>
      </c>
      <c r="E652" s="29">
        <v>0.5</v>
      </c>
    </row>
    <row r="653" spans="1:5" ht="15" customHeight="1" x14ac:dyDescent="0.2">
      <c r="A653" s="26"/>
      <c r="B653" s="27">
        <v>61</v>
      </c>
      <c r="C653" s="30" t="s">
        <v>2318</v>
      </c>
      <c r="D653" s="28">
        <v>163</v>
      </c>
      <c r="E653" s="29">
        <v>0.4</v>
      </c>
    </row>
    <row r="654" spans="1:5" ht="15" customHeight="1" x14ac:dyDescent="0.2">
      <c r="A654" s="26"/>
      <c r="B654" s="27">
        <v>62</v>
      </c>
      <c r="C654" s="30" t="s">
        <v>2319</v>
      </c>
      <c r="D654" s="28">
        <v>279</v>
      </c>
      <c r="E654" s="29">
        <v>0.7</v>
      </c>
    </row>
    <row r="655" spans="1:5" ht="15" customHeight="1" x14ac:dyDescent="0.2">
      <c r="A655" s="26"/>
      <c r="B655" s="27">
        <v>63</v>
      </c>
      <c r="C655" s="30" t="s">
        <v>2320</v>
      </c>
      <c r="D655" s="28">
        <v>49</v>
      </c>
      <c r="E655" s="29">
        <v>0.1</v>
      </c>
    </row>
    <row r="656" spans="1:5" ht="15" customHeight="1" x14ac:dyDescent="0.2">
      <c r="A656" s="26"/>
      <c r="B656" s="27">
        <v>64</v>
      </c>
      <c r="C656" s="30" t="s">
        <v>2321</v>
      </c>
      <c r="D656" s="28">
        <v>37</v>
      </c>
      <c r="E656" s="29">
        <v>0.1</v>
      </c>
    </row>
    <row r="657" spans="1:5" ht="15" customHeight="1" x14ac:dyDescent="0.2">
      <c r="A657" s="26"/>
      <c r="B657" s="27">
        <v>65</v>
      </c>
      <c r="C657" s="30" t="s">
        <v>2322</v>
      </c>
      <c r="D657" s="28">
        <v>109</v>
      </c>
      <c r="E657" s="29">
        <v>0.3</v>
      </c>
    </row>
    <row r="658" spans="1:5" ht="15" customHeight="1" x14ac:dyDescent="0.2">
      <c r="A658" s="26"/>
      <c r="B658" s="27">
        <v>66</v>
      </c>
      <c r="C658" s="30" t="s">
        <v>2323</v>
      </c>
      <c r="D658" s="28">
        <v>179</v>
      </c>
      <c r="E658" s="29">
        <v>0.4</v>
      </c>
    </row>
    <row r="659" spans="1:5" ht="15" customHeight="1" x14ac:dyDescent="0.2">
      <c r="A659" s="26"/>
      <c r="B659" s="27">
        <v>67</v>
      </c>
      <c r="C659" s="30" t="s">
        <v>2324</v>
      </c>
      <c r="D659" s="28">
        <v>117</v>
      </c>
      <c r="E659" s="29">
        <v>0.3</v>
      </c>
    </row>
    <row r="660" spans="1:5" ht="15" customHeight="1" x14ac:dyDescent="0.2">
      <c r="A660" s="26"/>
      <c r="B660" s="27">
        <v>68</v>
      </c>
      <c r="C660" s="30" t="s">
        <v>2325</v>
      </c>
      <c r="D660" s="28">
        <v>215</v>
      </c>
      <c r="E660" s="29">
        <v>0.5</v>
      </c>
    </row>
    <row r="661" spans="1:5" ht="15" customHeight="1" x14ac:dyDescent="0.2">
      <c r="A661" s="26"/>
      <c r="B661" s="27">
        <v>69</v>
      </c>
      <c r="C661" s="30" t="s">
        <v>2326</v>
      </c>
      <c r="D661" s="28">
        <v>154</v>
      </c>
      <c r="E661" s="29">
        <v>0.4</v>
      </c>
    </row>
    <row r="662" spans="1:5" ht="15" customHeight="1" x14ac:dyDescent="0.2">
      <c r="A662" s="26"/>
      <c r="B662" s="27">
        <v>70</v>
      </c>
      <c r="C662" s="30" t="s">
        <v>2327</v>
      </c>
      <c r="D662" s="28">
        <v>120</v>
      </c>
      <c r="E662" s="29">
        <v>0.3</v>
      </c>
    </row>
    <row r="663" spans="1:5" ht="15" customHeight="1" x14ac:dyDescent="0.2">
      <c r="A663" s="26"/>
      <c r="B663" s="27">
        <v>71</v>
      </c>
      <c r="C663" s="30" t="s">
        <v>2328</v>
      </c>
      <c r="D663" s="28">
        <v>153</v>
      </c>
      <c r="E663" s="29">
        <v>0.4</v>
      </c>
    </row>
    <row r="664" spans="1:5" ht="15" customHeight="1" x14ac:dyDescent="0.2">
      <c r="A664" s="26"/>
      <c r="B664" s="27">
        <v>72</v>
      </c>
      <c r="C664" s="30" t="s">
        <v>2329</v>
      </c>
      <c r="D664" s="28">
        <v>202</v>
      </c>
      <c r="E664" s="29">
        <v>0.5</v>
      </c>
    </row>
    <row r="665" spans="1:5" ht="15" customHeight="1" x14ac:dyDescent="0.2">
      <c r="A665" s="26"/>
      <c r="B665" s="27">
        <v>73</v>
      </c>
      <c r="C665" s="30" t="s">
        <v>2330</v>
      </c>
      <c r="D665" s="28">
        <v>268</v>
      </c>
      <c r="E665" s="29">
        <v>0.6</v>
      </c>
    </row>
    <row r="666" spans="1:5" ht="15" customHeight="1" x14ac:dyDescent="0.2">
      <c r="A666" s="26"/>
      <c r="B666" s="27">
        <v>74</v>
      </c>
      <c r="C666" s="30" t="s">
        <v>2331</v>
      </c>
      <c r="D666" s="28">
        <v>93</v>
      </c>
      <c r="E666" s="29">
        <v>0.2</v>
      </c>
    </row>
    <row r="667" spans="1:5" ht="15" customHeight="1" x14ac:dyDescent="0.2">
      <c r="A667" s="26"/>
      <c r="B667" s="27">
        <v>75</v>
      </c>
      <c r="C667" s="30" t="s">
        <v>2332</v>
      </c>
      <c r="D667" s="28">
        <v>51</v>
      </c>
      <c r="E667" s="29">
        <v>0.1</v>
      </c>
    </row>
    <row r="668" spans="1:5" ht="15" customHeight="1" x14ac:dyDescent="0.2">
      <c r="A668" s="26"/>
      <c r="B668" s="27">
        <v>76</v>
      </c>
      <c r="C668" s="30" t="s">
        <v>2333</v>
      </c>
      <c r="D668" s="28">
        <v>33</v>
      </c>
      <c r="E668" s="29">
        <v>0.1</v>
      </c>
    </row>
    <row r="669" spans="1:5" ht="15" customHeight="1" x14ac:dyDescent="0.2">
      <c r="A669" s="26"/>
      <c r="B669" s="27">
        <v>77</v>
      </c>
      <c r="C669" s="30" t="s">
        <v>2334</v>
      </c>
      <c r="D669" s="28">
        <v>23</v>
      </c>
      <c r="E669" s="29">
        <v>0.1</v>
      </c>
    </row>
    <row r="670" spans="1:5" ht="15" customHeight="1" x14ac:dyDescent="0.2">
      <c r="A670" s="26"/>
      <c r="B670" s="27">
        <v>78</v>
      </c>
      <c r="C670" s="30" t="s">
        <v>2335</v>
      </c>
      <c r="D670" s="28">
        <v>48</v>
      </c>
      <c r="E670" s="29">
        <v>0.1</v>
      </c>
    </row>
    <row r="671" spans="1:5" ht="15" customHeight="1" x14ac:dyDescent="0.2">
      <c r="A671" s="26"/>
      <c r="B671" s="27">
        <v>79</v>
      </c>
      <c r="C671" s="30" t="s">
        <v>2336</v>
      </c>
      <c r="D671" s="28">
        <v>33</v>
      </c>
      <c r="E671" s="29">
        <v>0.1</v>
      </c>
    </row>
    <row r="672" spans="1:5" ht="15" customHeight="1" x14ac:dyDescent="0.2">
      <c r="A672" s="26"/>
      <c r="B672" s="27">
        <v>80</v>
      </c>
      <c r="C672" s="30" t="s">
        <v>2337</v>
      </c>
      <c r="D672" s="28">
        <v>220</v>
      </c>
      <c r="E672" s="29">
        <v>0.5</v>
      </c>
    </row>
    <row r="673" spans="1:5" ht="15" customHeight="1" x14ac:dyDescent="0.2">
      <c r="A673" s="26"/>
      <c r="B673" s="27">
        <v>81</v>
      </c>
      <c r="C673" s="30" t="s">
        <v>2338</v>
      </c>
      <c r="D673" s="28">
        <v>77</v>
      </c>
      <c r="E673" s="29">
        <v>0.2</v>
      </c>
    </row>
    <row r="674" spans="1:5" ht="15" customHeight="1" x14ac:dyDescent="0.2">
      <c r="A674" s="26"/>
      <c r="B674" s="27">
        <v>82</v>
      </c>
      <c r="C674" s="30" t="s">
        <v>2339</v>
      </c>
      <c r="D674" s="28">
        <v>183</v>
      </c>
      <c r="E674" s="29">
        <v>0.4</v>
      </c>
    </row>
    <row r="675" spans="1:5" ht="15" customHeight="1" x14ac:dyDescent="0.2">
      <c r="A675" s="26"/>
      <c r="B675" s="27">
        <v>83</v>
      </c>
      <c r="C675" s="30" t="s">
        <v>2340</v>
      </c>
      <c r="D675" s="28">
        <v>181</v>
      </c>
      <c r="E675" s="29">
        <v>0.4</v>
      </c>
    </row>
    <row r="676" spans="1:5" ht="15" customHeight="1" x14ac:dyDescent="0.2">
      <c r="A676" s="26"/>
      <c r="B676" s="27">
        <v>84</v>
      </c>
      <c r="C676" s="30" t="s">
        <v>2341</v>
      </c>
      <c r="D676" s="28">
        <v>101</v>
      </c>
      <c r="E676" s="29">
        <v>0.2</v>
      </c>
    </row>
    <row r="677" spans="1:5" ht="15" customHeight="1" x14ac:dyDescent="0.2">
      <c r="A677" s="26"/>
      <c r="B677" s="27">
        <v>85</v>
      </c>
      <c r="C677" s="30" t="s">
        <v>2342</v>
      </c>
      <c r="D677" s="28">
        <v>131</v>
      </c>
      <c r="E677" s="29">
        <v>0.3</v>
      </c>
    </row>
    <row r="678" spans="1:5" ht="15" customHeight="1" x14ac:dyDescent="0.2">
      <c r="A678" s="26"/>
      <c r="B678" s="27">
        <v>86</v>
      </c>
      <c r="C678" s="30" t="s">
        <v>2343</v>
      </c>
      <c r="D678" s="28">
        <v>181</v>
      </c>
      <c r="E678" s="29">
        <v>0.4</v>
      </c>
    </row>
    <row r="679" spans="1:5" ht="15" customHeight="1" x14ac:dyDescent="0.2">
      <c r="A679" s="26"/>
      <c r="B679" s="27">
        <v>87</v>
      </c>
      <c r="C679" s="30" t="s">
        <v>2344</v>
      </c>
      <c r="D679" s="28">
        <v>125</v>
      </c>
      <c r="E679" s="29">
        <v>0.3</v>
      </c>
    </row>
    <row r="680" spans="1:5" ht="15" customHeight="1" x14ac:dyDescent="0.2">
      <c r="A680" s="26"/>
      <c r="B680" s="27">
        <v>88</v>
      </c>
      <c r="C680" s="30" t="s">
        <v>2345</v>
      </c>
      <c r="D680" s="28">
        <v>49</v>
      </c>
      <c r="E680" s="29">
        <v>0.1</v>
      </c>
    </row>
    <row r="681" spans="1:5" ht="15" customHeight="1" x14ac:dyDescent="0.2">
      <c r="A681" s="26"/>
      <c r="B681" s="27">
        <v>89</v>
      </c>
      <c r="C681" s="30" t="s">
        <v>2346</v>
      </c>
      <c r="D681" s="28">
        <v>118</v>
      </c>
      <c r="E681" s="29">
        <v>0.3</v>
      </c>
    </row>
    <row r="682" spans="1:5" ht="15" customHeight="1" x14ac:dyDescent="0.2">
      <c r="A682" s="26"/>
      <c r="B682" s="27">
        <v>90</v>
      </c>
      <c r="C682" s="30" t="s">
        <v>2347</v>
      </c>
      <c r="D682" s="28">
        <v>100</v>
      </c>
      <c r="E682" s="29">
        <v>0.2</v>
      </c>
    </row>
    <row r="683" spans="1:5" ht="15" customHeight="1" x14ac:dyDescent="0.2">
      <c r="A683" s="26"/>
      <c r="B683" s="27">
        <v>91</v>
      </c>
      <c r="C683" s="30" t="s">
        <v>2348</v>
      </c>
      <c r="D683" s="28">
        <v>96</v>
      </c>
      <c r="E683" s="29">
        <v>0.2</v>
      </c>
    </row>
    <row r="684" spans="1:5" ht="15" customHeight="1" x14ac:dyDescent="0.2">
      <c r="A684" s="26"/>
      <c r="B684" s="27">
        <v>92</v>
      </c>
      <c r="C684" s="30" t="s">
        <v>2349</v>
      </c>
      <c r="D684" s="28">
        <v>336</v>
      </c>
      <c r="E684" s="29">
        <v>0.8</v>
      </c>
    </row>
    <row r="685" spans="1:5" ht="15" customHeight="1" x14ac:dyDescent="0.2">
      <c r="A685" s="26"/>
      <c r="B685" s="27">
        <v>93</v>
      </c>
      <c r="C685" s="30" t="s">
        <v>2350</v>
      </c>
      <c r="D685" s="28">
        <v>116</v>
      </c>
      <c r="E685" s="29">
        <v>0.3</v>
      </c>
    </row>
    <row r="686" spans="1:5" ht="15" customHeight="1" x14ac:dyDescent="0.2">
      <c r="A686" s="26"/>
      <c r="B686" s="27">
        <v>94</v>
      </c>
      <c r="C686" s="30" t="s">
        <v>2351</v>
      </c>
      <c r="D686" s="28">
        <v>273</v>
      </c>
      <c r="E686" s="29">
        <v>0.6</v>
      </c>
    </row>
    <row r="687" spans="1:5" ht="15" customHeight="1" x14ac:dyDescent="0.2">
      <c r="A687" s="26"/>
      <c r="B687" s="27">
        <v>95</v>
      </c>
      <c r="C687" s="30" t="s">
        <v>2352</v>
      </c>
      <c r="D687" s="28">
        <v>182</v>
      </c>
      <c r="E687" s="29">
        <v>0.4</v>
      </c>
    </row>
    <row r="688" spans="1:5" ht="15" customHeight="1" x14ac:dyDescent="0.2">
      <c r="A688" s="26"/>
      <c r="B688" s="27">
        <v>96</v>
      </c>
      <c r="C688" s="30" t="s">
        <v>2353</v>
      </c>
      <c r="D688" s="28">
        <v>181</v>
      </c>
      <c r="E688" s="29">
        <v>0.4</v>
      </c>
    </row>
    <row r="689" spans="1:5" ht="15" customHeight="1" x14ac:dyDescent="0.2">
      <c r="A689" s="26"/>
      <c r="B689" s="27">
        <v>97</v>
      </c>
      <c r="C689" s="30" t="s">
        <v>2354</v>
      </c>
      <c r="D689" s="28">
        <v>54</v>
      </c>
      <c r="E689" s="29">
        <v>0.1</v>
      </c>
    </row>
    <row r="690" spans="1:5" ht="15" customHeight="1" x14ac:dyDescent="0.2">
      <c r="A690" s="26"/>
      <c r="B690" s="27">
        <v>98</v>
      </c>
      <c r="C690" s="30" t="s">
        <v>2355</v>
      </c>
      <c r="D690" s="28">
        <v>202</v>
      </c>
      <c r="E690" s="29">
        <v>0.5</v>
      </c>
    </row>
    <row r="691" spans="1:5" ht="15" customHeight="1" x14ac:dyDescent="0.2">
      <c r="A691" s="26"/>
      <c r="B691" s="27">
        <v>99</v>
      </c>
      <c r="C691" s="30" t="s">
        <v>2356</v>
      </c>
      <c r="D691" s="28">
        <v>301</v>
      </c>
      <c r="E691" s="29">
        <v>0.7</v>
      </c>
    </row>
    <row r="692" spans="1:5" ht="15" customHeight="1" x14ac:dyDescent="0.2">
      <c r="A692" s="26"/>
      <c r="B692" s="27">
        <v>100</v>
      </c>
      <c r="C692" s="30" t="s">
        <v>2357</v>
      </c>
      <c r="D692" s="28">
        <v>205</v>
      </c>
      <c r="E692" s="29">
        <v>0.5</v>
      </c>
    </row>
    <row r="693" spans="1:5" ht="15" customHeight="1" x14ac:dyDescent="0.2">
      <c r="A693" s="26"/>
      <c r="B693" s="27">
        <v>101</v>
      </c>
      <c r="C693" s="30" t="s">
        <v>2358</v>
      </c>
      <c r="D693" s="28">
        <v>396</v>
      </c>
      <c r="E693" s="29">
        <v>0.9</v>
      </c>
    </row>
    <row r="694" spans="1:5" ht="15" customHeight="1" x14ac:dyDescent="0.2">
      <c r="A694" s="26"/>
      <c r="B694" s="27">
        <v>102</v>
      </c>
      <c r="C694" s="30" t="s">
        <v>2359</v>
      </c>
      <c r="D694" s="28">
        <v>192</v>
      </c>
      <c r="E694" s="29">
        <v>0.5</v>
      </c>
    </row>
    <row r="695" spans="1:5" ht="15" customHeight="1" x14ac:dyDescent="0.2">
      <c r="A695" s="26"/>
      <c r="B695" s="27">
        <v>103</v>
      </c>
      <c r="C695" s="30" t="s">
        <v>2360</v>
      </c>
      <c r="D695" s="28">
        <v>143</v>
      </c>
      <c r="E695" s="29">
        <v>0.3</v>
      </c>
    </row>
    <row r="696" spans="1:5" ht="15" customHeight="1" x14ac:dyDescent="0.2">
      <c r="A696" s="26"/>
      <c r="B696" s="27">
        <v>104</v>
      </c>
      <c r="C696" s="30" t="s">
        <v>2361</v>
      </c>
      <c r="D696" s="28">
        <v>318</v>
      </c>
      <c r="E696" s="29">
        <v>0.8</v>
      </c>
    </row>
    <row r="697" spans="1:5" ht="15" customHeight="1" x14ac:dyDescent="0.2">
      <c r="A697" s="26"/>
      <c r="B697" s="27">
        <v>105</v>
      </c>
      <c r="C697" s="30" t="s">
        <v>2362</v>
      </c>
      <c r="D697" s="28">
        <v>139</v>
      </c>
      <c r="E697" s="29">
        <v>0.3</v>
      </c>
    </row>
    <row r="698" spans="1:5" ht="15" customHeight="1" x14ac:dyDescent="0.2">
      <c r="A698" s="26"/>
      <c r="B698" s="27">
        <v>106</v>
      </c>
      <c r="C698" s="30" t="s">
        <v>2363</v>
      </c>
      <c r="D698" s="28">
        <v>333</v>
      </c>
      <c r="E698" s="29">
        <v>0.8</v>
      </c>
    </row>
    <row r="699" spans="1:5" ht="15" customHeight="1" x14ac:dyDescent="0.2">
      <c r="A699" s="26"/>
      <c r="B699" s="27">
        <v>107</v>
      </c>
      <c r="C699" s="30" t="s">
        <v>2364</v>
      </c>
      <c r="D699" s="28">
        <v>388</v>
      </c>
      <c r="E699" s="29">
        <v>0.9</v>
      </c>
    </row>
    <row r="700" spans="1:5" ht="15" customHeight="1" x14ac:dyDescent="0.2">
      <c r="A700" s="26"/>
      <c r="B700" s="27">
        <v>108</v>
      </c>
      <c r="C700" s="30" t="s">
        <v>2365</v>
      </c>
      <c r="D700" s="28">
        <v>581</v>
      </c>
      <c r="E700" s="29">
        <v>1.4</v>
      </c>
    </row>
    <row r="701" spans="1:5" ht="15" customHeight="1" x14ac:dyDescent="0.2">
      <c r="A701" s="26"/>
      <c r="B701" s="27">
        <v>109</v>
      </c>
      <c r="C701" s="30" t="s">
        <v>2366</v>
      </c>
      <c r="D701" s="28">
        <v>165</v>
      </c>
      <c r="E701" s="29">
        <v>0.4</v>
      </c>
    </row>
    <row r="702" spans="1:5" ht="15" customHeight="1" x14ac:dyDescent="0.2">
      <c r="A702" s="26"/>
      <c r="B702" s="27">
        <v>110</v>
      </c>
      <c r="C702" s="30" t="s">
        <v>2367</v>
      </c>
      <c r="D702" s="28">
        <v>415</v>
      </c>
      <c r="E702" s="29">
        <v>1</v>
      </c>
    </row>
    <row r="703" spans="1:5" ht="15" customHeight="1" x14ac:dyDescent="0.2">
      <c r="A703" s="26"/>
      <c r="B703" s="27">
        <v>111</v>
      </c>
      <c r="C703" s="30" t="s">
        <v>2368</v>
      </c>
      <c r="D703" s="28">
        <v>1190</v>
      </c>
      <c r="E703" s="29">
        <v>2.8</v>
      </c>
    </row>
    <row r="704" spans="1:5" ht="15" customHeight="1" x14ac:dyDescent="0.2">
      <c r="A704" s="26"/>
      <c r="B704" s="27">
        <v>112</v>
      </c>
      <c r="C704" s="30" t="s">
        <v>2369</v>
      </c>
      <c r="D704" s="28">
        <v>85</v>
      </c>
      <c r="E704" s="29">
        <v>0.2</v>
      </c>
    </row>
    <row r="705" spans="1:5" ht="15" customHeight="1" x14ac:dyDescent="0.2">
      <c r="A705" s="26"/>
      <c r="B705" s="27">
        <v>113</v>
      </c>
      <c r="C705" s="30" t="s">
        <v>2370</v>
      </c>
      <c r="D705" s="28">
        <v>266</v>
      </c>
      <c r="E705" s="29">
        <v>0.6</v>
      </c>
    </row>
    <row r="706" spans="1:5" ht="15" customHeight="1" x14ac:dyDescent="0.2">
      <c r="A706" s="26"/>
      <c r="B706" s="27">
        <v>114</v>
      </c>
      <c r="C706" s="30" t="s">
        <v>2371</v>
      </c>
      <c r="D706" s="28">
        <v>604</v>
      </c>
      <c r="E706" s="29">
        <v>1.4</v>
      </c>
    </row>
    <row r="707" spans="1:5" ht="15" customHeight="1" x14ac:dyDescent="0.2">
      <c r="A707" s="26"/>
      <c r="B707" s="27">
        <v>115</v>
      </c>
      <c r="C707" s="30" t="s">
        <v>2372</v>
      </c>
      <c r="D707" s="28">
        <v>410</v>
      </c>
      <c r="E707" s="29">
        <v>1</v>
      </c>
    </row>
    <row r="708" spans="1:5" ht="15" customHeight="1" x14ac:dyDescent="0.2">
      <c r="A708" s="26"/>
      <c r="B708" s="27">
        <v>116</v>
      </c>
      <c r="C708" s="30" t="s">
        <v>2373</v>
      </c>
      <c r="D708" s="28">
        <v>285</v>
      </c>
      <c r="E708" s="29">
        <v>0.7</v>
      </c>
    </row>
    <row r="709" spans="1:5" ht="15" customHeight="1" x14ac:dyDescent="0.2">
      <c r="A709" s="26"/>
      <c r="B709" s="27">
        <v>117</v>
      </c>
      <c r="C709" s="30" t="s">
        <v>2374</v>
      </c>
      <c r="D709" s="28">
        <v>134</v>
      </c>
      <c r="E709" s="29">
        <v>0.3</v>
      </c>
    </row>
    <row r="710" spans="1:5" ht="15" customHeight="1" x14ac:dyDescent="0.2">
      <c r="A710" s="26"/>
      <c r="B710" s="27">
        <v>118</v>
      </c>
      <c r="C710" s="30" t="s">
        <v>2375</v>
      </c>
      <c r="D710" s="28">
        <v>152</v>
      </c>
      <c r="E710" s="29">
        <v>0.4</v>
      </c>
    </row>
    <row r="711" spans="1:5" ht="15" customHeight="1" x14ac:dyDescent="0.2">
      <c r="A711" s="26"/>
      <c r="B711" s="27">
        <v>119</v>
      </c>
      <c r="C711" s="30" t="s">
        <v>2376</v>
      </c>
      <c r="D711" s="28">
        <v>67</v>
      </c>
      <c r="E711" s="29">
        <v>0.2</v>
      </c>
    </row>
    <row r="712" spans="1:5" ht="15" customHeight="1" x14ac:dyDescent="0.2">
      <c r="A712" s="26"/>
      <c r="B712" s="27">
        <v>120</v>
      </c>
      <c r="C712" s="30" t="s">
        <v>2377</v>
      </c>
      <c r="D712" s="28">
        <v>231</v>
      </c>
      <c r="E712" s="29">
        <v>0.5</v>
      </c>
    </row>
    <row r="713" spans="1:5" ht="15" customHeight="1" x14ac:dyDescent="0.2">
      <c r="A713" s="26"/>
      <c r="B713" s="27">
        <v>121</v>
      </c>
      <c r="C713" s="30" t="s">
        <v>2378</v>
      </c>
      <c r="D713" s="28">
        <v>82</v>
      </c>
      <c r="E713" s="29">
        <v>0.2</v>
      </c>
    </row>
    <row r="714" spans="1:5" ht="15" customHeight="1" x14ac:dyDescent="0.2">
      <c r="A714" s="26"/>
      <c r="B714" s="27">
        <v>122</v>
      </c>
      <c r="C714" s="30" t="s">
        <v>2379</v>
      </c>
      <c r="D714" s="28">
        <v>62</v>
      </c>
      <c r="E714" s="29">
        <v>0.1</v>
      </c>
    </row>
    <row r="715" spans="1:5" ht="15" customHeight="1" x14ac:dyDescent="0.2">
      <c r="A715" s="26"/>
      <c r="B715" s="27">
        <v>123</v>
      </c>
      <c r="C715" s="30" t="s">
        <v>2380</v>
      </c>
      <c r="D715" s="28">
        <v>108</v>
      </c>
      <c r="E715" s="29">
        <v>0.3</v>
      </c>
    </row>
    <row r="716" spans="1:5" ht="15" customHeight="1" x14ac:dyDescent="0.2">
      <c r="A716" s="26"/>
      <c r="B716" s="27">
        <v>124</v>
      </c>
      <c r="C716" s="30" t="s">
        <v>2381</v>
      </c>
      <c r="D716" s="28">
        <v>68</v>
      </c>
      <c r="E716" s="29">
        <v>0.2</v>
      </c>
    </row>
    <row r="717" spans="1:5" ht="15" customHeight="1" x14ac:dyDescent="0.2">
      <c r="A717" s="26"/>
      <c r="B717" s="27">
        <v>125</v>
      </c>
      <c r="C717" s="30" t="s">
        <v>2382</v>
      </c>
      <c r="D717" s="28">
        <v>106</v>
      </c>
      <c r="E717" s="29">
        <v>0.3</v>
      </c>
    </row>
    <row r="718" spans="1:5" ht="15" customHeight="1" x14ac:dyDescent="0.2">
      <c r="A718" s="26"/>
      <c r="B718" s="27">
        <v>126</v>
      </c>
      <c r="C718" s="30" t="s">
        <v>2383</v>
      </c>
      <c r="D718" s="28">
        <v>181</v>
      </c>
      <c r="E718" s="29">
        <v>0.4</v>
      </c>
    </row>
    <row r="719" spans="1:5" ht="15" customHeight="1" x14ac:dyDescent="0.2">
      <c r="A719" s="26"/>
      <c r="B719" s="27">
        <v>127</v>
      </c>
      <c r="C719" s="30" t="s">
        <v>2384</v>
      </c>
      <c r="D719" s="28">
        <v>242</v>
      </c>
      <c r="E719" s="29">
        <v>0.6</v>
      </c>
    </row>
    <row r="720" spans="1:5" ht="15" customHeight="1" x14ac:dyDescent="0.2">
      <c r="A720" s="26"/>
      <c r="B720" s="27">
        <v>128</v>
      </c>
      <c r="C720" s="30" t="s">
        <v>2385</v>
      </c>
      <c r="D720" s="28">
        <v>131</v>
      </c>
      <c r="E720" s="29">
        <v>0.3</v>
      </c>
    </row>
    <row r="721" spans="1:5" ht="15" customHeight="1" x14ac:dyDescent="0.2">
      <c r="A721" s="26"/>
      <c r="B721" s="27">
        <v>129</v>
      </c>
      <c r="C721" s="30" t="s">
        <v>2386</v>
      </c>
      <c r="D721" s="28">
        <v>78</v>
      </c>
      <c r="E721" s="29">
        <v>0.2</v>
      </c>
    </row>
    <row r="722" spans="1:5" ht="15" customHeight="1" x14ac:dyDescent="0.2">
      <c r="A722" s="26"/>
      <c r="B722" s="27">
        <v>130</v>
      </c>
      <c r="C722" s="30" t="s">
        <v>2387</v>
      </c>
      <c r="D722" s="28">
        <v>120</v>
      </c>
      <c r="E722" s="29">
        <v>0.3</v>
      </c>
    </row>
    <row r="723" spans="1:5" ht="15" customHeight="1" x14ac:dyDescent="0.2">
      <c r="A723" s="26"/>
      <c r="B723" s="27">
        <v>131</v>
      </c>
      <c r="C723" s="30" t="s">
        <v>2388</v>
      </c>
      <c r="D723" s="28">
        <v>240</v>
      </c>
      <c r="E723" s="29">
        <v>0.6</v>
      </c>
    </row>
    <row r="724" spans="1:5" ht="15" customHeight="1" x14ac:dyDescent="0.2">
      <c r="A724" s="26"/>
      <c r="B724" s="27">
        <v>132</v>
      </c>
      <c r="C724" s="30" t="s">
        <v>2389</v>
      </c>
      <c r="D724" s="28">
        <v>319</v>
      </c>
      <c r="E724" s="29">
        <v>0.8</v>
      </c>
    </row>
    <row r="725" spans="1:5" ht="15" customHeight="1" x14ac:dyDescent="0.2">
      <c r="A725" s="26"/>
      <c r="B725" s="27">
        <v>133</v>
      </c>
      <c r="C725" s="30" t="s">
        <v>2390</v>
      </c>
      <c r="D725" s="28">
        <v>145</v>
      </c>
      <c r="E725" s="29">
        <v>0.3</v>
      </c>
    </row>
    <row r="726" spans="1:5" ht="15" customHeight="1" x14ac:dyDescent="0.2">
      <c r="A726" s="26"/>
      <c r="B726" s="27">
        <v>134</v>
      </c>
      <c r="C726" s="30" t="s">
        <v>2391</v>
      </c>
      <c r="D726" s="28">
        <v>208</v>
      </c>
      <c r="E726" s="29">
        <v>0.5</v>
      </c>
    </row>
    <row r="727" spans="1:5" ht="15" customHeight="1" x14ac:dyDescent="0.2">
      <c r="A727" s="26"/>
      <c r="B727" s="27">
        <v>135</v>
      </c>
      <c r="C727" s="30" t="s">
        <v>2392</v>
      </c>
      <c r="D727" s="28">
        <v>89</v>
      </c>
      <c r="E727" s="29">
        <v>0.2</v>
      </c>
    </row>
    <row r="728" spans="1:5" ht="15" customHeight="1" x14ac:dyDescent="0.2">
      <c r="A728" s="26"/>
      <c r="B728" s="27">
        <v>136</v>
      </c>
      <c r="C728" s="30" t="s">
        <v>2393</v>
      </c>
      <c r="D728" s="28">
        <v>183</v>
      </c>
      <c r="E728" s="29">
        <v>0.4</v>
      </c>
    </row>
    <row r="729" spans="1:5" ht="15" customHeight="1" x14ac:dyDescent="0.2">
      <c r="A729" s="26"/>
      <c r="B729" s="27">
        <v>137</v>
      </c>
      <c r="C729" s="30" t="s">
        <v>2394</v>
      </c>
      <c r="D729" s="28">
        <v>1311</v>
      </c>
      <c r="E729" s="29">
        <v>3.1</v>
      </c>
    </row>
    <row r="730" spans="1:5" ht="15" customHeight="1" x14ac:dyDescent="0.2">
      <c r="A730" s="26"/>
      <c r="B730" s="27">
        <v>138</v>
      </c>
      <c r="C730" s="30" t="s">
        <v>2395</v>
      </c>
      <c r="D730" s="28">
        <v>1076</v>
      </c>
      <c r="E730" s="29">
        <v>2.5</v>
      </c>
    </row>
    <row r="731" spans="1:5" ht="15" customHeight="1" x14ac:dyDescent="0.2">
      <c r="A731" s="26"/>
      <c r="B731" s="27">
        <v>139</v>
      </c>
      <c r="C731" s="30" t="s">
        <v>2396</v>
      </c>
      <c r="D731" s="28">
        <v>456</v>
      </c>
      <c r="E731" s="29">
        <v>1.1000000000000001</v>
      </c>
    </row>
    <row r="732" spans="1:5" ht="15" customHeight="1" x14ac:dyDescent="0.2">
      <c r="A732" s="26"/>
      <c r="B732" s="27">
        <v>140</v>
      </c>
      <c r="C732" s="30" t="s">
        <v>2397</v>
      </c>
      <c r="D732" s="28">
        <v>1441</v>
      </c>
      <c r="E732" s="29">
        <v>3.4</v>
      </c>
    </row>
    <row r="733" spans="1:5" ht="15" customHeight="1" x14ac:dyDescent="0.2">
      <c r="A733" s="26"/>
      <c r="B733" s="27">
        <v>141</v>
      </c>
      <c r="C733" s="30" t="s">
        <v>2398</v>
      </c>
      <c r="D733" s="28">
        <v>801</v>
      </c>
      <c r="E733" s="29">
        <v>1.9</v>
      </c>
    </row>
    <row r="734" spans="1:5" ht="15" customHeight="1" x14ac:dyDescent="0.2">
      <c r="A734" s="26"/>
      <c r="B734" s="27">
        <v>142</v>
      </c>
      <c r="C734" s="30" t="s">
        <v>2399</v>
      </c>
      <c r="D734" s="28">
        <v>128</v>
      </c>
      <c r="E734" s="29">
        <v>0.3</v>
      </c>
    </row>
    <row r="735" spans="1:5" ht="15" customHeight="1" x14ac:dyDescent="0.2">
      <c r="A735" s="26"/>
      <c r="B735" s="27">
        <v>143</v>
      </c>
      <c r="C735" s="30" t="s">
        <v>2400</v>
      </c>
      <c r="D735" s="28">
        <v>64</v>
      </c>
      <c r="E735" s="29">
        <v>0.2</v>
      </c>
    </row>
    <row r="736" spans="1:5" ht="15" customHeight="1" x14ac:dyDescent="0.2">
      <c r="A736" s="26"/>
      <c r="B736" s="27">
        <v>144</v>
      </c>
      <c r="C736" s="30" t="s">
        <v>2401</v>
      </c>
      <c r="D736" s="28">
        <v>388</v>
      </c>
      <c r="E736" s="29">
        <v>0.9</v>
      </c>
    </row>
    <row r="737" spans="1:5" ht="15" customHeight="1" x14ac:dyDescent="0.2">
      <c r="A737" s="26"/>
      <c r="B737" s="27">
        <v>145</v>
      </c>
      <c r="C737" s="30" t="s">
        <v>2402</v>
      </c>
      <c r="D737" s="28">
        <v>139</v>
      </c>
      <c r="E737" s="29">
        <v>0.3</v>
      </c>
    </row>
    <row r="738" spans="1:5" ht="15" customHeight="1" x14ac:dyDescent="0.2">
      <c r="A738" s="26"/>
      <c r="B738" s="27">
        <v>146</v>
      </c>
      <c r="C738" s="30" t="s">
        <v>2403</v>
      </c>
      <c r="D738" s="28">
        <v>478</v>
      </c>
      <c r="E738" s="29">
        <v>1.1000000000000001</v>
      </c>
    </row>
    <row r="739" spans="1:5" ht="15" customHeight="1" x14ac:dyDescent="0.2">
      <c r="A739" s="26"/>
      <c r="B739" s="27">
        <v>147</v>
      </c>
      <c r="C739" s="30" t="s">
        <v>2404</v>
      </c>
      <c r="D739" s="28">
        <v>1566</v>
      </c>
      <c r="E739" s="29">
        <v>3.7</v>
      </c>
    </row>
    <row r="740" spans="1:5" ht="15" customHeight="1" x14ac:dyDescent="0.2">
      <c r="A740" s="26"/>
      <c r="B740" s="27">
        <v>148</v>
      </c>
      <c r="C740" s="30" t="s">
        <v>2405</v>
      </c>
      <c r="D740" s="28">
        <v>1140</v>
      </c>
      <c r="E740" s="29">
        <v>2.7</v>
      </c>
    </row>
    <row r="741" spans="1:5" ht="15" customHeight="1" x14ac:dyDescent="0.2">
      <c r="A741" s="26"/>
      <c r="B741" s="27">
        <v>149</v>
      </c>
      <c r="C741" s="30" t="s">
        <v>2406</v>
      </c>
      <c r="D741" s="28">
        <v>1483</v>
      </c>
      <c r="E741" s="29">
        <v>3.5</v>
      </c>
    </row>
    <row r="742" spans="1:5" ht="15" customHeight="1" x14ac:dyDescent="0.2">
      <c r="A742" s="26"/>
      <c r="B742" s="27">
        <v>150</v>
      </c>
      <c r="C742" s="30" t="s">
        <v>2407</v>
      </c>
      <c r="D742" s="28">
        <v>709</v>
      </c>
      <c r="E742" s="29">
        <v>1.7</v>
      </c>
    </row>
    <row r="743" spans="1:5" ht="15" customHeight="1" x14ac:dyDescent="0.2">
      <c r="A743" s="26"/>
      <c r="B743" s="27">
        <v>151</v>
      </c>
      <c r="C743" s="30" t="s">
        <v>2408</v>
      </c>
      <c r="D743" s="28">
        <v>100</v>
      </c>
      <c r="E743" s="29">
        <v>0.2</v>
      </c>
    </row>
    <row r="744" spans="1:5" ht="15" customHeight="1" x14ac:dyDescent="0.2">
      <c r="A744" s="26"/>
      <c r="B744" s="27">
        <v>152</v>
      </c>
      <c r="C744" s="30" t="s">
        <v>2409</v>
      </c>
      <c r="D744" s="28">
        <v>31</v>
      </c>
      <c r="E744" s="29">
        <v>0.1</v>
      </c>
    </row>
    <row r="745" spans="1:5" ht="15" customHeight="1" x14ac:dyDescent="0.2">
      <c r="A745" s="26"/>
      <c r="B745" s="27">
        <v>153</v>
      </c>
      <c r="C745" s="30" t="s">
        <v>2410</v>
      </c>
      <c r="D745" s="28">
        <v>1923</v>
      </c>
      <c r="E745" s="29">
        <v>4.5</v>
      </c>
    </row>
    <row r="746" spans="1:5" ht="15" customHeight="1" x14ac:dyDescent="0.2">
      <c r="A746" s="26"/>
      <c r="B746" s="27">
        <v>154</v>
      </c>
      <c r="C746" s="30" t="s">
        <v>2411</v>
      </c>
      <c r="D746" s="28">
        <v>2237</v>
      </c>
      <c r="E746" s="29">
        <v>5.3</v>
      </c>
    </row>
    <row r="747" spans="1:5" ht="15" customHeight="1" x14ac:dyDescent="0.2">
      <c r="A747" s="26"/>
      <c r="B747" s="27">
        <v>155</v>
      </c>
      <c r="C747" s="30" t="s">
        <v>2412</v>
      </c>
      <c r="D747" s="28">
        <v>1443</v>
      </c>
      <c r="E747" s="29">
        <v>3.4</v>
      </c>
    </row>
    <row r="748" spans="1:5" ht="15" customHeight="1" x14ac:dyDescent="0.2">
      <c r="A748" s="26"/>
      <c r="B748" s="27">
        <v>156</v>
      </c>
      <c r="C748" s="30" t="s">
        <v>2413</v>
      </c>
      <c r="D748" s="28">
        <v>1030</v>
      </c>
      <c r="E748" s="29">
        <v>2.4</v>
      </c>
    </row>
    <row r="749" spans="1:5" ht="15" customHeight="1" x14ac:dyDescent="0.2">
      <c r="A749" s="26"/>
      <c r="B749" s="27">
        <v>157</v>
      </c>
      <c r="C749" s="30" t="s">
        <v>2414</v>
      </c>
      <c r="D749" s="28">
        <v>1882</v>
      </c>
      <c r="E749" s="29">
        <v>4.4000000000000004</v>
      </c>
    </row>
    <row r="750" spans="1:5" ht="15" customHeight="1" x14ac:dyDescent="0.2">
      <c r="A750" s="26"/>
      <c r="B750" s="27">
        <v>158</v>
      </c>
      <c r="C750" s="30" t="s">
        <v>2415</v>
      </c>
      <c r="D750" s="28">
        <v>472</v>
      </c>
      <c r="E750" s="29">
        <v>1.1000000000000001</v>
      </c>
    </row>
    <row r="751" spans="1:5" ht="15" customHeight="1" x14ac:dyDescent="0.2">
      <c r="A751" s="26"/>
      <c r="B751" s="27">
        <v>159</v>
      </c>
      <c r="C751" s="30" t="s">
        <v>2416</v>
      </c>
      <c r="D751" s="28">
        <v>1010</v>
      </c>
      <c r="E751" s="29">
        <v>2.4</v>
      </c>
    </row>
    <row r="752" spans="1:5" ht="15" customHeight="1" x14ac:dyDescent="0.2">
      <c r="A752" s="26"/>
      <c r="B752" s="27">
        <v>160</v>
      </c>
      <c r="C752" s="30" t="s">
        <v>2417</v>
      </c>
      <c r="D752" s="28">
        <v>1034</v>
      </c>
      <c r="E752" s="29">
        <v>2.4</v>
      </c>
    </row>
    <row r="753" spans="1:5" ht="15" customHeight="1" x14ac:dyDescent="0.2">
      <c r="A753" s="26"/>
      <c r="B753" s="27">
        <v>161</v>
      </c>
      <c r="C753" s="30" t="s">
        <v>2418</v>
      </c>
      <c r="D753" s="28">
        <v>1222</v>
      </c>
      <c r="E753" s="29">
        <v>2.9</v>
      </c>
    </row>
    <row r="754" spans="1:5" ht="15" customHeight="1" x14ac:dyDescent="0.2">
      <c r="A754" s="26"/>
      <c r="B754" s="27">
        <v>162</v>
      </c>
      <c r="C754" s="30" t="s">
        <v>2419</v>
      </c>
      <c r="D754" s="28">
        <v>1524</v>
      </c>
      <c r="E754" s="29">
        <v>3.6</v>
      </c>
    </row>
    <row r="755" spans="1:5" ht="15" customHeight="1" x14ac:dyDescent="0.2">
      <c r="A755" s="26"/>
      <c r="B755" s="27">
        <v>163</v>
      </c>
      <c r="C755" s="30" t="s">
        <v>2420</v>
      </c>
      <c r="D755" s="28">
        <v>294</v>
      </c>
      <c r="E755" s="29">
        <v>0.7</v>
      </c>
    </row>
    <row r="756" spans="1:5" ht="15" customHeight="1" x14ac:dyDescent="0.2">
      <c r="A756" s="26"/>
      <c r="B756" s="27">
        <v>164</v>
      </c>
      <c r="C756" s="30" t="s">
        <v>2421</v>
      </c>
      <c r="D756" s="28">
        <v>189</v>
      </c>
      <c r="E756" s="29">
        <v>0.4</v>
      </c>
    </row>
    <row r="757" spans="1:5" ht="15" customHeight="1" x14ac:dyDescent="0.2">
      <c r="A757" s="26"/>
      <c r="B757" s="27">
        <v>165</v>
      </c>
      <c r="C757" s="30" t="s">
        <v>2422</v>
      </c>
      <c r="D757" s="28">
        <v>142</v>
      </c>
      <c r="E757" s="29">
        <v>0.3</v>
      </c>
    </row>
    <row r="758" spans="1:5" ht="15" customHeight="1" x14ac:dyDescent="0.2">
      <c r="A758" s="26"/>
      <c r="B758" s="27">
        <v>166</v>
      </c>
      <c r="C758" s="30" t="s">
        <v>2423</v>
      </c>
      <c r="D758" s="28">
        <v>171</v>
      </c>
      <c r="E758" s="29">
        <v>0.4</v>
      </c>
    </row>
    <row r="759" spans="1:5" ht="15" customHeight="1" x14ac:dyDescent="0.2">
      <c r="A759" s="26"/>
      <c r="B759" s="27">
        <v>167</v>
      </c>
      <c r="C759" s="30" t="s">
        <v>2424</v>
      </c>
      <c r="D759" s="28">
        <v>60</v>
      </c>
      <c r="E759" s="29">
        <v>0.1</v>
      </c>
    </row>
    <row r="760" spans="1:5" ht="15" customHeight="1" x14ac:dyDescent="0.2">
      <c r="A760" s="26"/>
      <c r="B760" s="27">
        <v>168</v>
      </c>
      <c r="C760" s="30" t="s">
        <v>2425</v>
      </c>
      <c r="D760" s="28">
        <v>192</v>
      </c>
      <c r="E760" s="29">
        <v>0.5</v>
      </c>
    </row>
    <row r="761" spans="1:5" ht="15" customHeight="1" x14ac:dyDescent="0.2">
      <c r="A761" s="26"/>
      <c r="B761" s="27">
        <v>169</v>
      </c>
      <c r="C761" s="30" t="s">
        <v>2426</v>
      </c>
      <c r="D761" s="28">
        <v>191</v>
      </c>
      <c r="E761" s="29">
        <v>0.5</v>
      </c>
    </row>
    <row r="762" spans="1:5" ht="15" customHeight="1" x14ac:dyDescent="0.2">
      <c r="A762" s="26"/>
      <c r="B762" s="27">
        <v>170</v>
      </c>
      <c r="C762" s="30" t="s">
        <v>2427</v>
      </c>
      <c r="D762" s="28">
        <v>85</v>
      </c>
      <c r="E762" s="29">
        <v>0.2</v>
      </c>
    </row>
    <row r="763" spans="1:5" ht="15" customHeight="1" x14ac:dyDescent="0.2">
      <c r="A763" s="26"/>
      <c r="B763" s="27">
        <v>171</v>
      </c>
      <c r="C763" s="30" t="s">
        <v>2428</v>
      </c>
      <c r="D763" s="28">
        <v>24</v>
      </c>
      <c r="E763" s="29">
        <v>0.1</v>
      </c>
    </row>
    <row r="764" spans="1:5" ht="15" customHeight="1" x14ac:dyDescent="0.2">
      <c r="A764" s="26"/>
      <c r="B764" s="27">
        <v>172</v>
      </c>
      <c r="C764" s="30" t="s">
        <v>2529</v>
      </c>
      <c r="D764" s="28">
        <v>43</v>
      </c>
      <c r="E764" s="29">
        <v>0.1</v>
      </c>
    </row>
    <row r="765" spans="1:5" ht="15" customHeight="1" x14ac:dyDescent="0.2">
      <c r="A765" s="26"/>
      <c r="B765" s="27">
        <v>173</v>
      </c>
      <c r="C765" s="30" t="s">
        <v>2430</v>
      </c>
      <c r="D765" s="28">
        <v>61</v>
      </c>
      <c r="E765" s="29">
        <v>0.1</v>
      </c>
    </row>
    <row r="766" spans="1:5" ht="15" customHeight="1" x14ac:dyDescent="0.2">
      <c r="A766" s="26"/>
      <c r="B766" s="27">
        <v>174</v>
      </c>
      <c r="C766" s="30" t="s">
        <v>2431</v>
      </c>
      <c r="D766" s="28">
        <v>48</v>
      </c>
      <c r="E766" s="29">
        <v>0.1</v>
      </c>
    </row>
    <row r="767" spans="1:5" ht="15" customHeight="1" x14ac:dyDescent="0.2">
      <c r="A767" s="26"/>
      <c r="B767" s="27">
        <v>175</v>
      </c>
      <c r="C767" s="30" t="s">
        <v>2432</v>
      </c>
      <c r="D767" s="28">
        <v>32</v>
      </c>
      <c r="E767" s="29">
        <v>0.1</v>
      </c>
    </row>
    <row r="768" spans="1:5" ht="15" customHeight="1" x14ac:dyDescent="0.2">
      <c r="A768" s="26"/>
      <c r="B768" s="27">
        <v>176</v>
      </c>
      <c r="C768" s="30" t="s">
        <v>2433</v>
      </c>
      <c r="D768" s="28">
        <v>37</v>
      </c>
      <c r="E768" s="29">
        <v>0.1</v>
      </c>
    </row>
    <row r="769" spans="1:5" ht="15" customHeight="1" x14ac:dyDescent="0.2">
      <c r="A769" s="26"/>
      <c r="B769" s="27">
        <v>177</v>
      </c>
      <c r="C769" s="30" t="s">
        <v>2434</v>
      </c>
      <c r="D769" s="28">
        <v>273</v>
      </c>
      <c r="E769" s="29">
        <v>0.6</v>
      </c>
    </row>
    <row r="770" spans="1:5" ht="15" customHeight="1" x14ac:dyDescent="0.2">
      <c r="A770" s="26"/>
      <c r="B770" s="27">
        <v>178</v>
      </c>
      <c r="C770" s="30" t="s">
        <v>2435</v>
      </c>
      <c r="D770" s="28">
        <v>82</v>
      </c>
      <c r="E770" s="29">
        <v>0.2</v>
      </c>
    </row>
    <row r="771" spans="1:5" ht="15" customHeight="1" x14ac:dyDescent="0.2">
      <c r="A771" s="26"/>
      <c r="B771" s="27">
        <v>179</v>
      </c>
      <c r="C771" s="30" t="s">
        <v>2436</v>
      </c>
      <c r="D771" s="28">
        <v>135</v>
      </c>
      <c r="E771" s="29">
        <v>0.3</v>
      </c>
    </row>
    <row r="772" spans="1:5" ht="15" customHeight="1" x14ac:dyDescent="0.2">
      <c r="A772" s="26"/>
      <c r="B772" s="27">
        <v>180</v>
      </c>
      <c r="C772" s="30" t="s">
        <v>2437</v>
      </c>
      <c r="D772" s="28">
        <v>155</v>
      </c>
      <c r="E772" s="29">
        <v>0.4</v>
      </c>
    </row>
    <row r="773" spans="1:5" ht="15" customHeight="1" x14ac:dyDescent="0.2">
      <c r="A773" s="26"/>
      <c r="B773" s="27">
        <v>181</v>
      </c>
      <c r="C773" s="30" t="s">
        <v>2438</v>
      </c>
      <c r="D773" s="28">
        <v>56</v>
      </c>
      <c r="E773" s="29">
        <v>0.1</v>
      </c>
    </row>
    <row r="774" spans="1:5" ht="15" customHeight="1" x14ac:dyDescent="0.2">
      <c r="A774" s="26"/>
      <c r="B774" s="27">
        <v>182</v>
      </c>
      <c r="C774" s="30" t="s">
        <v>2439</v>
      </c>
      <c r="D774" s="28">
        <v>100</v>
      </c>
      <c r="E774" s="29">
        <v>0.2</v>
      </c>
    </row>
    <row r="775" spans="1:5" ht="15" customHeight="1" x14ac:dyDescent="0.2">
      <c r="A775" s="26"/>
      <c r="B775" s="27">
        <v>183</v>
      </c>
      <c r="C775" s="30" t="s">
        <v>2440</v>
      </c>
      <c r="D775" s="28">
        <v>95</v>
      </c>
      <c r="E775" s="29">
        <v>0.2</v>
      </c>
    </row>
    <row r="776" spans="1:5" ht="15" customHeight="1" x14ac:dyDescent="0.2">
      <c r="A776" s="26"/>
      <c r="B776" s="27">
        <v>184</v>
      </c>
      <c r="C776" s="30" t="s">
        <v>2441</v>
      </c>
      <c r="D776" s="28">
        <v>30</v>
      </c>
      <c r="E776" s="29">
        <v>0.1</v>
      </c>
    </row>
    <row r="777" spans="1:5" ht="15" customHeight="1" x14ac:dyDescent="0.2">
      <c r="A777" s="26"/>
      <c r="B777" s="27">
        <v>185</v>
      </c>
      <c r="C777" s="30" t="s">
        <v>2442</v>
      </c>
      <c r="D777" s="28">
        <v>38</v>
      </c>
      <c r="E777" s="29">
        <v>0.1</v>
      </c>
    </row>
    <row r="778" spans="1:5" ht="15" customHeight="1" x14ac:dyDescent="0.2">
      <c r="A778" s="26"/>
      <c r="B778" s="27">
        <v>186</v>
      </c>
      <c r="C778" s="30" t="s">
        <v>2443</v>
      </c>
      <c r="D778" s="28">
        <v>35</v>
      </c>
      <c r="E778" s="29">
        <v>0.1</v>
      </c>
    </row>
    <row r="779" spans="1:5" ht="15" customHeight="1" x14ac:dyDescent="0.2">
      <c r="A779" s="26"/>
      <c r="B779" s="27">
        <v>187</v>
      </c>
      <c r="C779" s="30" t="s">
        <v>2444</v>
      </c>
      <c r="D779" s="28">
        <v>95</v>
      </c>
      <c r="E779" s="29">
        <v>0.2</v>
      </c>
    </row>
    <row r="780" spans="1:5" ht="15" customHeight="1" x14ac:dyDescent="0.2">
      <c r="A780" s="26"/>
      <c r="B780" s="27">
        <v>188</v>
      </c>
      <c r="C780" s="30" t="s">
        <v>2445</v>
      </c>
      <c r="D780" s="28">
        <v>146</v>
      </c>
      <c r="E780" s="29">
        <v>0.3</v>
      </c>
    </row>
    <row r="781" spans="1:5" ht="15" customHeight="1" x14ac:dyDescent="0.2">
      <c r="A781" s="26"/>
      <c r="B781" s="27">
        <v>189</v>
      </c>
      <c r="C781" s="30" t="s">
        <v>2446</v>
      </c>
      <c r="D781" s="28">
        <v>174</v>
      </c>
      <c r="E781" s="29">
        <v>0.4</v>
      </c>
    </row>
    <row r="782" spans="1:5" ht="15" customHeight="1" x14ac:dyDescent="0.2">
      <c r="A782" s="26"/>
      <c r="B782" s="27">
        <v>190</v>
      </c>
      <c r="C782" s="30" t="s">
        <v>2447</v>
      </c>
      <c r="D782" s="28">
        <v>57</v>
      </c>
      <c r="E782" s="29">
        <v>0.1</v>
      </c>
    </row>
    <row r="783" spans="1:5" ht="15" customHeight="1" x14ac:dyDescent="0.2">
      <c r="A783" s="26"/>
      <c r="B783" s="27">
        <v>191</v>
      </c>
      <c r="C783" s="30" t="s">
        <v>2448</v>
      </c>
      <c r="D783" s="28">
        <v>64</v>
      </c>
      <c r="E783" s="29">
        <v>0.2</v>
      </c>
    </row>
    <row r="784" spans="1:5" ht="15" customHeight="1" x14ac:dyDescent="0.2">
      <c r="A784" s="26"/>
      <c r="B784" s="27">
        <v>192</v>
      </c>
      <c r="C784" s="30" t="s">
        <v>2449</v>
      </c>
      <c r="D784" s="28">
        <v>93</v>
      </c>
      <c r="E784" s="29">
        <v>0.2</v>
      </c>
    </row>
    <row r="785" spans="1:5" ht="15" customHeight="1" x14ac:dyDescent="0.2">
      <c r="A785" s="26"/>
      <c r="B785" s="27">
        <v>193</v>
      </c>
      <c r="C785" s="30" t="s">
        <v>2450</v>
      </c>
      <c r="D785" s="28">
        <v>62</v>
      </c>
      <c r="E785" s="29">
        <v>0.1</v>
      </c>
    </row>
    <row r="786" spans="1:5" ht="15" customHeight="1" x14ac:dyDescent="0.2">
      <c r="A786" s="26"/>
      <c r="B786" s="27">
        <v>194</v>
      </c>
      <c r="C786" s="30" t="s">
        <v>2451</v>
      </c>
      <c r="D786" s="28">
        <v>74</v>
      </c>
      <c r="E786" s="29">
        <v>0.2</v>
      </c>
    </row>
    <row r="787" spans="1:5" ht="15" customHeight="1" x14ac:dyDescent="0.2">
      <c r="A787" s="26"/>
      <c r="B787" s="27">
        <v>195</v>
      </c>
      <c r="C787" s="30" t="s">
        <v>2452</v>
      </c>
      <c r="D787" s="28">
        <v>31</v>
      </c>
      <c r="E787" s="29">
        <v>0.1</v>
      </c>
    </row>
    <row r="788" spans="1:5" ht="15" customHeight="1" x14ac:dyDescent="0.2">
      <c r="A788" s="26"/>
      <c r="B788" s="27">
        <v>196</v>
      </c>
      <c r="C788" s="30" t="s">
        <v>2453</v>
      </c>
      <c r="D788" s="28">
        <v>64</v>
      </c>
      <c r="E788" s="29">
        <v>0.2</v>
      </c>
    </row>
    <row r="789" spans="1:5" ht="15" customHeight="1" x14ac:dyDescent="0.2">
      <c r="A789" s="26"/>
      <c r="B789" s="27">
        <v>197</v>
      </c>
      <c r="C789" s="30" t="s">
        <v>2454</v>
      </c>
      <c r="D789" s="28">
        <v>32</v>
      </c>
      <c r="E789" s="29">
        <v>0.1</v>
      </c>
    </row>
    <row r="790" spans="1:5" ht="15" customHeight="1" x14ac:dyDescent="0.2">
      <c r="A790" s="26"/>
      <c r="B790" s="27">
        <v>198</v>
      </c>
      <c r="C790" s="30" t="s">
        <v>2455</v>
      </c>
      <c r="D790" s="28">
        <v>48</v>
      </c>
      <c r="E790" s="29">
        <v>0.1</v>
      </c>
    </row>
    <row r="791" spans="1:5" ht="15" customHeight="1" x14ac:dyDescent="0.2">
      <c r="A791" s="26"/>
      <c r="B791" s="27">
        <v>199</v>
      </c>
      <c r="C791" s="30" t="s">
        <v>2456</v>
      </c>
      <c r="D791" s="28">
        <v>20</v>
      </c>
      <c r="E791" s="29">
        <v>0</v>
      </c>
    </row>
    <row r="792" spans="1:5" ht="15" customHeight="1" x14ac:dyDescent="0.2">
      <c r="A792" s="26"/>
      <c r="B792" s="27">
        <v>200</v>
      </c>
      <c r="C792" s="30" t="s">
        <v>2457</v>
      </c>
      <c r="D792" s="28">
        <v>22</v>
      </c>
      <c r="E792" s="29">
        <v>0.1</v>
      </c>
    </row>
    <row r="793" spans="1:5" ht="15" customHeight="1" x14ac:dyDescent="0.2">
      <c r="A793" s="26"/>
      <c r="B793" s="27">
        <v>201</v>
      </c>
      <c r="C793" s="30" t="s">
        <v>2458</v>
      </c>
      <c r="D793" s="28">
        <v>28</v>
      </c>
      <c r="E793" s="29">
        <v>0.1</v>
      </c>
    </row>
    <row r="794" spans="1:5" ht="15" customHeight="1" x14ac:dyDescent="0.2">
      <c r="A794" s="26"/>
      <c r="B794" s="27">
        <v>202</v>
      </c>
      <c r="C794" s="30" t="s">
        <v>2459</v>
      </c>
      <c r="D794" s="28">
        <v>38</v>
      </c>
      <c r="E794" s="29">
        <v>0.1</v>
      </c>
    </row>
    <row r="795" spans="1:5" ht="15" customHeight="1" x14ac:dyDescent="0.2">
      <c r="A795" s="26"/>
      <c r="B795" s="27">
        <v>203</v>
      </c>
      <c r="C795" s="30" t="s">
        <v>2460</v>
      </c>
      <c r="D795" s="28">
        <v>54</v>
      </c>
      <c r="E795" s="29">
        <v>0.1</v>
      </c>
    </row>
    <row r="796" spans="1:5" ht="15" customHeight="1" x14ac:dyDescent="0.2">
      <c r="A796" s="26"/>
      <c r="B796" s="27">
        <v>204</v>
      </c>
      <c r="C796" s="30" t="s">
        <v>2461</v>
      </c>
      <c r="D796" s="28">
        <v>25</v>
      </c>
      <c r="E796" s="29">
        <v>0.1</v>
      </c>
    </row>
    <row r="797" spans="1:5" ht="15" customHeight="1" x14ac:dyDescent="0.2">
      <c r="A797" s="26"/>
      <c r="B797" s="27">
        <v>205</v>
      </c>
      <c r="C797" s="30" t="s">
        <v>2462</v>
      </c>
      <c r="D797" s="28">
        <v>23</v>
      </c>
      <c r="E797" s="29">
        <v>0.1</v>
      </c>
    </row>
    <row r="798" spans="1:5" ht="15" customHeight="1" x14ac:dyDescent="0.2">
      <c r="A798" s="26"/>
      <c r="B798" s="27">
        <v>206</v>
      </c>
      <c r="C798" s="30" t="s">
        <v>2463</v>
      </c>
      <c r="D798" s="28">
        <v>20</v>
      </c>
      <c r="E798" s="29">
        <v>0</v>
      </c>
    </row>
    <row r="799" spans="1:5" ht="15" customHeight="1" x14ac:dyDescent="0.2">
      <c r="A799" s="26"/>
      <c r="B799" s="27">
        <v>207</v>
      </c>
      <c r="C799" s="30" t="s">
        <v>2464</v>
      </c>
      <c r="D799" s="28">
        <v>43</v>
      </c>
      <c r="E799" s="29">
        <v>0.1</v>
      </c>
    </row>
    <row r="800" spans="1:5" ht="15" customHeight="1" x14ac:dyDescent="0.2">
      <c r="A800" s="26"/>
      <c r="B800" s="27">
        <v>208</v>
      </c>
      <c r="C800" s="30" t="s">
        <v>2465</v>
      </c>
      <c r="D800" s="28">
        <v>106</v>
      </c>
      <c r="E800" s="29">
        <v>0.3</v>
      </c>
    </row>
    <row r="801" spans="1:5" ht="15" customHeight="1" x14ac:dyDescent="0.2">
      <c r="A801" s="26"/>
      <c r="B801" s="27">
        <v>209</v>
      </c>
      <c r="C801" s="30" t="s">
        <v>2466</v>
      </c>
      <c r="D801" s="28">
        <v>76</v>
      </c>
      <c r="E801" s="29">
        <v>0.2</v>
      </c>
    </row>
    <row r="802" spans="1:5" ht="15" customHeight="1" x14ac:dyDescent="0.2">
      <c r="A802" s="26"/>
      <c r="B802" s="27">
        <v>210</v>
      </c>
      <c r="C802" s="30" t="s">
        <v>2467</v>
      </c>
      <c r="D802" s="28">
        <v>177</v>
      </c>
      <c r="E802" s="29">
        <v>0.4</v>
      </c>
    </row>
    <row r="803" spans="1:5" ht="15" customHeight="1" x14ac:dyDescent="0.2">
      <c r="A803" s="26"/>
      <c r="B803" s="27">
        <v>211</v>
      </c>
      <c r="C803" s="30" t="s">
        <v>2468</v>
      </c>
      <c r="D803" s="28">
        <v>91</v>
      </c>
      <c r="E803" s="29">
        <v>0.2</v>
      </c>
    </row>
    <row r="804" spans="1:5" ht="15" customHeight="1" x14ac:dyDescent="0.2">
      <c r="A804" s="26"/>
      <c r="B804" s="27">
        <v>212</v>
      </c>
      <c r="C804" s="30" t="s">
        <v>2469</v>
      </c>
      <c r="D804" s="28">
        <v>65</v>
      </c>
      <c r="E804" s="29">
        <v>0.2</v>
      </c>
    </row>
    <row r="805" spans="1:5" ht="15" customHeight="1" x14ac:dyDescent="0.2">
      <c r="A805" s="26"/>
      <c r="B805" s="27">
        <v>213</v>
      </c>
      <c r="C805" s="30" t="s">
        <v>2470</v>
      </c>
      <c r="D805" s="28">
        <v>84</v>
      </c>
      <c r="E805" s="29">
        <v>0.2</v>
      </c>
    </row>
    <row r="806" spans="1:5" ht="15" customHeight="1" x14ac:dyDescent="0.2">
      <c r="A806" s="26"/>
      <c r="B806" s="27">
        <v>214</v>
      </c>
      <c r="C806" s="30" t="s">
        <v>2471</v>
      </c>
      <c r="D806" s="28">
        <v>97</v>
      </c>
      <c r="E806" s="29">
        <v>0.2</v>
      </c>
    </row>
    <row r="807" spans="1:5" ht="15" customHeight="1" x14ac:dyDescent="0.2">
      <c r="A807" s="26"/>
      <c r="B807" s="27">
        <v>215</v>
      </c>
      <c r="C807" s="30" t="s">
        <v>2472</v>
      </c>
      <c r="D807" s="28">
        <v>14</v>
      </c>
      <c r="E807" s="29">
        <v>0</v>
      </c>
    </row>
    <row r="808" spans="1:5" ht="15" customHeight="1" x14ac:dyDescent="0.2">
      <c r="A808" s="26"/>
      <c r="B808" s="27">
        <v>216</v>
      </c>
      <c r="C808" s="30" t="s">
        <v>2473</v>
      </c>
      <c r="D808" s="28">
        <v>37</v>
      </c>
      <c r="E808" s="29">
        <v>0.1</v>
      </c>
    </row>
    <row r="809" spans="1:5" ht="15" customHeight="1" x14ac:dyDescent="0.2">
      <c r="A809" s="26"/>
      <c r="B809" s="27">
        <v>217</v>
      </c>
      <c r="C809" s="30" t="s">
        <v>2474</v>
      </c>
      <c r="D809" s="28">
        <v>35</v>
      </c>
      <c r="E809" s="29">
        <v>0.1</v>
      </c>
    </row>
    <row r="810" spans="1:5" ht="15" customHeight="1" x14ac:dyDescent="0.2">
      <c r="A810" s="26"/>
      <c r="B810" s="27">
        <v>218</v>
      </c>
      <c r="C810" s="30" t="s">
        <v>2475</v>
      </c>
      <c r="D810" s="28">
        <v>29</v>
      </c>
      <c r="E810" s="29">
        <v>0.1</v>
      </c>
    </row>
    <row r="811" spans="1:5" ht="15" customHeight="1" x14ac:dyDescent="0.2">
      <c r="A811" s="26"/>
      <c r="B811" s="27">
        <v>219</v>
      </c>
      <c r="C811" s="30" t="s">
        <v>2476</v>
      </c>
      <c r="D811" s="28">
        <v>24</v>
      </c>
      <c r="E811" s="29">
        <v>0.1</v>
      </c>
    </row>
    <row r="812" spans="1:5" ht="15" customHeight="1" x14ac:dyDescent="0.2">
      <c r="A812" s="26"/>
      <c r="B812" s="27">
        <v>220</v>
      </c>
      <c r="C812" s="30" t="s">
        <v>2477</v>
      </c>
      <c r="D812" s="28">
        <v>31</v>
      </c>
      <c r="E812" s="29">
        <v>0.1</v>
      </c>
    </row>
    <row r="813" spans="1:5" ht="15" customHeight="1" x14ac:dyDescent="0.2">
      <c r="A813" s="26"/>
      <c r="B813" s="27">
        <v>221</v>
      </c>
      <c r="C813" s="30" t="s">
        <v>2478</v>
      </c>
      <c r="D813" s="28">
        <v>29</v>
      </c>
      <c r="E813" s="29">
        <v>0.1</v>
      </c>
    </row>
    <row r="814" spans="1:5" ht="15" customHeight="1" x14ac:dyDescent="0.2">
      <c r="A814" s="26"/>
      <c r="B814" s="27">
        <v>222</v>
      </c>
      <c r="C814" s="30" t="s">
        <v>2479</v>
      </c>
      <c r="D814" s="28">
        <v>331</v>
      </c>
      <c r="E814" s="29">
        <v>0.8</v>
      </c>
    </row>
    <row r="815" spans="1:5" ht="15" customHeight="1" x14ac:dyDescent="0.2">
      <c r="A815" s="26"/>
      <c r="B815" s="27">
        <v>223</v>
      </c>
      <c r="C815" s="30" t="s">
        <v>2480</v>
      </c>
      <c r="D815" s="28">
        <v>190</v>
      </c>
      <c r="E815" s="29">
        <v>0.4</v>
      </c>
    </row>
    <row r="816" spans="1:5" ht="15" customHeight="1" x14ac:dyDescent="0.2">
      <c r="A816" s="26"/>
      <c r="B816" s="27">
        <v>224</v>
      </c>
      <c r="C816" s="30" t="s">
        <v>2481</v>
      </c>
      <c r="D816" s="28">
        <v>53</v>
      </c>
      <c r="E816" s="29">
        <v>0.1</v>
      </c>
    </row>
    <row r="817" spans="1:5" ht="15" customHeight="1" x14ac:dyDescent="0.2">
      <c r="A817" s="26"/>
      <c r="B817" s="27">
        <v>225</v>
      </c>
      <c r="C817" s="30" t="s">
        <v>2482</v>
      </c>
      <c r="D817" s="28">
        <v>102</v>
      </c>
      <c r="E817" s="29">
        <v>0.2</v>
      </c>
    </row>
    <row r="818" spans="1:5" ht="15" customHeight="1" x14ac:dyDescent="0.2">
      <c r="A818" s="26"/>
      <c r="B818" s="27">
        <v>226</v>
      </c>
      <c r="C818" s="30" t="s">
        <v>2483</v>
      </c>
      <c r="D818" s="28">
        <v>83</v>
      </c>
      <c r="E818" s="29">
        <v>0.2</v>
      </c>
    </row>
    <row r="819" spans="1:5" ht="15" customHeight="1" x14ac:dyDescent="0.2">
      <c r="A819" s="26"/>
      <c r="B819" s="27">
        <v>227</v>
      </c>
      <c r="C819" s="30" t="s">
        <v>2484</v>
      </c>
      <c r="D819" s="28">
        <v>57</v>
      </c>
      <c r="E819" s="29">
        <v>0.1</v>
      </c>
    </row>
    <row r="820" spans="1:5" ht="15" customHeight="1" x14ac:dyDescent="0.2">
      <c r="A820" s="26"/>
      <c r="B820" s="27">
        <v>228</v>
      </c>
      <c r="C820" s="30" t="s">
        <v>2485</v>
      </c>
      <c r="D820" s="28">
        <v>80</v>
      </c>
      <c r="E820" s="29">
        <v>0.2</v>
      </c>
    </row>
    <row r="821" spans="1:5" ht="15" customHeight="1" x14ac:dyDescent="0.2">
      <c r="A821" s="26"/>
      <c r="B821" s="27">
        <v>229</v>
      </c>
      <c r="C821" s="30" t="s">
        <v>2486</v>
      </c>
      <c r="D821" s="28">
        <v>42</v>
      </c>
      <c r="E821" s="29">
        <v>0.1</v>
      </c>
    </row>
    <row r="822" spans="1:5" ht="15" customHeight="1" x14ac:dyDescent="0.2">
      <c r="A822" s="26"/>
      <c r="B822" s="27">
        <v>230</v>
      </c>
      <c r="C822" s="30" t="s">
        <v>2487</v>
      </c>
      <c r="D822" s="28">
        <v>54</v>
      </c>
      <c r="E822" s="29">
        <v>0.1</v>
      </c>
    </row>
    <row r="823" spans="1:5" ht="15" customHeight="1" x14ac:dyDescent="0.2">
      <c r="A823" s="26"/>
      <c r="B823" s="27">
        <v>231</v>
      </c>
      <c r="C823" s="30" t="s">
        <v>2488</v>
      </c>
      <c r="D823" s="28">
        <v>114</v>
      </c>
      <c r="E823" s="29">
        <v>0.3</v>
      </c>
    </row>
    <row r="824" spans="1:5" ht="15" customHeight="1" x14ac:dyDescent="0.2">
      <c r="A824" s="26"/>
      <c r="B824" s="27">
        <v>232</v>
      </c>
      <c r="C824" s="30" t="s">
        <v>2489</v>
      </c>
      <c r="D824" s="28">
        <v>36</v>
      </c>
      <c r="E824" s="29">
        <v>0.1</v>
      </c>
    </row>
    <row r="825" spans="1:5" ht="15" customHeight="1" x14ac:dyDescent="0.2">
      <c r="A825" s="26"/>
      <c r="B825" s="27">
        <v>233</v>
      </c>
      <c r="C825" s="30" t="s">
        <v>2490</v>
      </c>
      <c r="D825" s="28">
        <v>52</v>
      </c>
      <c r="E825" s="29">
        <v>0.1</v>
      </c>
    </row>
    <row r="826" spans="1:5" ht="15" customHeight="1" x14ac:dyDescent="0.2">
      <c r="A826" s="26"/>
      <c r="B826" s="27">
        <v>234</v>
      </c>
      <c r="C826" s="30" t="s">
        <v>2491</v>
      </c>
      <c r="D826" s="28">
        <v>38</v>
      </c>
      <c r="E826" s="29">
        <v>0.1</v>
      </c>
    </row>
    <row r="827" spans="1:5" ht="15" customHeight="1" x14ac:dyDescent="0.2">
      <c r="A827" s="26"/>
      <c r="B827" s="27">
        <v>235</v>
      </c>
      <c r="C827" s="30" t="s">
        <v>2492</v>
      </c>
      <c r="D827" s="28">
        <v>65</v>
      </c>
      <c r="E827" s="29">
        <v>0.2</v>
      </c>
    </row>
    <row r="828" spans="1:5" ht="15" customHeight="1" x14ac:dyDescent="0.2">
      <c r="A828" s="26"/>
      <c r="B828" s="27">
        <v>236</v>
      </c>
      <c r="C828" s="30" t="s">
        <v>2493</v>
      </c>
      <c r="D828" s="28">
        <v>31</v>
      </c>
      <c r="E828" s="29">
        <v>0.1</v>
      </c>
    </row>
    <row r="829" spans="1:5" ht="15" customHeight="1" x14ac:dyDescent="0.2">
      <c r="A829" s="26"/>
      <c r="B829" s="27">
        <v>237</v>
      </c>
      <c r="C829" s="30" t="s">
        <v>2494</v>
      </c>
      <c r="D829" s="28">
        <v>77</v>
      </c>
      <c r="E829" s="29">
        <v>0.2</v>
      </c>
    </row>
    <row r="830" spans="1:5" ht="15" customHeight="1" x14ac:dyDescent="0.2">
      <c r="A830" s="26"/>
      <c r="B830" s="27">
        <v>238</v>
      </c>
      <c r="C830" s="30" t="s">
        <v>2495</v>
      </c>
      <c r="D830" s="28">
        <v>75</v>
      </c>
      <c r="E830" s="29">
        <v>0.2</v>
      </c>
    </row>
    <row r="831" spans="1:5" ht="15" customHeight="1" x14ac:dyDescent="0.2">
      <c r="A831" s="26"/>
      <c r="B831" s="27">
        <v>239</v>
      </c>
      <c r="C831" s="30" t="s">
        <v>2496</v>
      </c>
      <c r="D831" s="28">
        <v>58</v>
      </c>
      <c r="E831" s="29">
        <v>0.1</v>
      </c>
    </row>
    <row r="832" spans="1:5" ht="15" customHeight="1" x14ac:dyDescent="0.2">
      <c r="A832" s="26"/>
      <c r="B832" s="27">
        <v>240</v>
      </c>
      <c r="C832" s="30" t="s">
        <v>2497</v>
      </c>
      <c r="D832" s="28">
        <v>55</v>
      </c>
      <c r="E832" s="29">
        <v>0.1</v>
      </c>
    </row>
    <row r="833" spans="1:5" ht="15" customHeight="1" x14ac:dyDescent="0.2">
      <c r="A833" s="26"/>
      <c r="B833" s="27">
        <v>241</v>
      </c>
      <c r="C833" s="30" t="s">
        <v>2498</v>
      </c>
      <c r="D833" s="28">
        <v>56</v>
      </c>
      <c r="E833" s="29">
        <v>0.1</v>
      </c>
    </row>
    <row r="834" spans="1:5" ht="15" customHeight="1" x14ac:dyDescent="0.2">
      <c r="A834" s="26"/>
      <c r="B834" s="27">
        <v>242</v>
      </c>
      <c r="C834" s="30" t="s">
        <v>2499</v>
      </c>
      <c r="D834" s="28">
        <v>35</v>
      </c>
      <c r="E834" s="29">
        <v>0.1</v>
      </c>
    </row>
    <row r="835" spans="1:5" ht="15" customHeight="1" x14ac:dyDescent="0.2">
      <c r="A835" s="26"/>
      <c r="B835" s="27">
        <v>243</v>
      </c>
      <c r="C835" s="30" t="s">
        <v>2500</v>
      </c>
      <c r="D835" s="28">
        <v>34</v>
      </c>
      <c r="E835" s="29">
        <v>0.1</v>
      </c>
    </row>
    <row r="836" spans="1:5" ht="15" customHeight="1" x14ac:dyDescent="0.2">
      <c r="A836" s="26"/>
      <c r="B836" s="27">
        <v>244</v>
      </c>
      <c r="C836" s="30" t="s">
        <v>2501</v>
      </c>
      <c r="D836" s="28">
        <v>28</v>
      </c>
      <c r="E836" s="29">
        <v>0.1</v>
      </c>
    </row>
    <row r="837" spans="1:5" ht="15" customHeight="1" x14ac:dyDescent="0.2">
      <c r="A837" s="26"/>
      <c r="B837" s="27">
        <v>245</v>
      </c>
      <c r="C837" s="30" t="s">
        <v>2502</v>
      </c>
      <c r="D837" s="28">
        <v>26</v>
      </c>
      <c r="E837" s="29">
        <v>0.1</v>
      </c>
    </row>
    <row r="838" spans="1:5" ht="15" customHeight="1" x14ac:dyDescent="0.2">
      <c r="A838" s="26"/>
      <c r="B838" s="27">
        <v>246</v>
      </c>
      <c r="C838" s="30" t="s">
        <v>2503</v>
      </c>
      <c r="D838" s="28">
        <v>30</v>
      </c>
      <c r="E838" s="29">
        <v>0.1</v>
      </c>
    </row>
    <row r="839" spans="1:5" ht="15" customHeight="1" x14ac:dyDescent="0.2">
      <c r="A839" s="26"/>
      <c r="B839" s="27">
        <v>247</v>
      </c>
      <c r="C839" s="30" t="s">
        <v>2504</v>
      </c>
      <c r="D839" s="28">
        <v>28</v>
      </c>
      <c r="E839" s="29">
        <v>0.1</v>
      </c>
    </row>
    <row r="840" spans="1:5" ht="15" customHeight="1" x14ac:dyDescent="0.2">
      <c r="A840" s="26"/>
      <c r="B840" s="27">
        <v>248</v>
      </c>
      <c r="C840" s="30" t="s">
        <v>2505</v>
      </c>
      <c r="D840" s="28">
        <v>44</v>
      </c>
      <c r="E840" s="29">
        <v>0.1</v>
      </c>
    </row>
    <row r="841" spans="1:5" ht="15" customHeight="1" x14ac:dyDescent="0.2">
      <c r="A841" s="26"/>
      <c r="B841" s="27">
        <v>249</v>
      </c>
      <c r="C841" s="30" t="s">
        <v>2506</v>
      </c>
      <c r="D841" s="28">
        <v>20</v>
      </c>
      <c r="E841" s="29">
        <v>0</v>
      </c>
    </row>
    <row r="842" spans="1:5" ht="15" customHeight="1" x14ac:dyDescent="0.2">
      <c r="A842" s="26"/>
      <c r="B842" s="27">
        <v>250</v>
      </c>
      <c r="C842" s="30" t="s">
        <v>2507</v>
      </c>
      <c r="D842" s="28">
        <v>35</v>
      </c>
      <c r="E842" s="29">
        <v>0.1</v>
      </c>
    </row>
    <row r="843" spans="1:5" ht="15" customHeight="1" x14ac:dyDescent="0.2">
      <c r="A843" s="26"/>
      <c r="B843" s="27">
        <v>251</v>
      </c>
      <c r="C843" s="30" t="s">
        <v>2508</v>
      </c>
      <c r="D843" s="28">
        <v>33</v>
      </c>
      <c r="E843" s="29">
        <v>0.1</v>
      </c>
    </row>
    <row r="844" spans="1:5" ht="15" customHeight="1" x14ac:dyDescent="0.2">
      <c r="A844" s="26"/>
      <c r="B844" s="27">
        <v>252</v>
      </c>
      <c r="C844" s="30" t="s">
        <v>2509</v>
      </c>
      <c r="D844" s="28">
        <v>47</v>
      </c>
      <c r="E844" s="29">
        <v>0.1</v>
      </c>
    </row>
    <row r="845" spans="1:5" ht="15" customHeight="1" x14ac:dyDescent="0.2">
      <c r="A845" s="26"/>
      <c r="B845" s="27">
        <v>253</v>
      </c>
      <c r="C845" s="30" t="s">
        <v>2510</v>
      </c>
      <c r="D845" s="28">
        <v>112</v>
      </c>
      <c r="E845" s="29">
        <v>0.3</v>
      </c>
    </row>
    <row r="846" spans="1:5" ht="15" customHeight="1" x14ac:dyDescent="0.2">
      <c r="A846" s="26"/>
      <c r="B846" s="27">
        <v>254</v>
      </c>
      <c r="C846" s="30" t="s">
        <v>2511</v>
      </c>
      <c r="D846" s="28">
        <v>412</v>
      </c>
      <c r="E846" s="29">
        <v>1</v>
      </c>
    </row>
    <row r="847" spans="1:5" ht="15" customHeight="1" x14ac:dyDescent="0.2">
      <c r="A847" s="26"/>
      <c r="B847" s="27">
        <v>255</v>
      </c>
      <c r="C847" s="30" t="s">
        <v>2512</v>
      </c>
      <c r="D847" s="28">
        <v>245</v>
      </c>
      <c r="E847" s="29">
        <v>0.6</v>
      </c>
    </row>
    <row r="848" spans="1:5" ht="15" customHeight="1" x14ac:dyDescent="0.2">
      <c r="A848" s="26"/>
      <c r="B848" s="27">
        <v>256</v>
      </c>
      <c r="C848" s="30" t="s">
        <v>2513</v>
      </c>
      <c r="D848" s="28">
        <v>523</v>
      </c>
      <c r="E848" s="29">
        <v>1.2</v>
      </c>
    </row>
    <row r="849" spans="1:5" ht="15" customHeight="1" x14ac:dyDescent="0.2">
      <c r="A849" s="26"/>
      <c r="B849" s="27">
        <v>257</v>
      </c>
      <c r="C849" s="30" t="s">
        <v>2514</v>
      </c>
      <c r="D849" s="28">
        <v>91</v>
      </c>
      <c r="E849" s="29">
        <v>0.2</v>
      </c>
    </row>
    <row r="850" spans="1:5" ht="15" customHeight="1" x14ac:dyDescent="0.2">
      <c r="A850" s="26"/>
      <c r="B850" s="27">
        <v>258</v>
      </c>
      <c r="C850" s="30" t="s">
        <v>2515</v>
      </c>
      <c r="D850" s="28">
        <v>145</v>
      </c>
      <c r="E850" s="29">
        <v>0.3</v>
      </c>
    </row>
    <row r="851" spans="1:5" ht="15" customHeight="1" x14ac:dyDescent="0.2">
      <c r="A851" s="26"/>
      <c r="B851" s="27">
        <v>259</v>
      </c>
      <c r="C851" s="30" t="s">
        <v>2516</v>
      </c>
      <c r="D851" s="28">
        <v>112</v>
      </c>
      <c r="E851" s="29">
        <v>0.3</v>
      </c>
    </row>
    <row r="852" spans="1:5" ht="15" customHeight="1" x14ac:dyDescent="0.2">
      <c r="A852" s="26"/>
      <c r="B852" s="27">
        <v>260</v>
      </c>
      <c r="C852" s="30" t="s">
        <v>2517</v>
      </c>
      <c r="D852" s="28">
        <v>117</v>
      </c>
      <c r="E852" s="29">
        <v>0.3</v>
      </c>
    </row>
    <row r="853" spans="1:5" ht="15" customHeight="1" x14ac:dyDescent="0.2">
      <c r="A853" s="26"/>
      <c r="B853" s="27">
        <v>261</v>
      </c>
      <c r="C853" s="30" t="s">
        <v>2518</v>
      </c>
      <c r="D853" s="28">
        <v>122</v>
      </c>
      <c r="E853" s="29">
        <v>0.3</v>
      </c>
    </row>
    <row r="854" spans="1:5" ht="15" customHeight="1" x14ac:dyDescent="0.2">
      <c r="A854" s="26"/>
      <c r="B854" s="27">
        <v>262</v>
      </c>
      <c r="C854" s="30" t="s">
        <v>2519</v>
      </c>
      <c r="D854" s="28">
        <v>130</v>
      </c>
      <c r="E854" s="29">
        <v>0.3</v>
      </c>
    </row>
    <row r="855" spans="1:5" ht="15" customHeight="1" x14ac:dyDescent="0.2">
      <c r="A855" s="26"/>
      <c r="B855" s="27">
        <v>263</v>
      </c>
      <c r="C855" s="30" t="s">
        <v>2520</v>
      </c>
      <c r="D855" s="28">
        <v>365</v>
      </c>
      <c r="E855" s="29">
        <v>0.9</v>
      </c>
    </row>
    <row r="856" spans="1:5" ht="15" customHeight="1" x14ac:dyDescent="0.2">
      <c r="A856" s="26"/>
      <c r="B856" s="27">
        <v>264</v>
      </c>
      <c r="C856" s="30" t="s">
        <v>2521</v>
      </c>
      <c r="D856" s="28">
        <v>675</v>
      </c>
      <c r="E856" s="29">
        <v>1.6</v>
      </c>
    </row>
    <row r="857" spans="1:5" ht="15" customHeight="1" x14ac:dyDescent="0.2">
      <c r="A857" s="26"/>
      <c r="B857" s="27">
        <v>265</v>
      </c>
      <c r="C857" s="30" t="s">
        <v>2522</v>
      </c>
      <c r="D857" s="28">
        <v>824</v>
      </c>
      <c r="E857" s="29">
        <v>1.9</v>
      </c>
    </row>
    <row r="858" spans="1:5" ht="15" customHeight="1" x14ac:dyDescent="0.2">
      <c r="A858" s="26"/>
      <c r="B858" s="26"/>
      <c r="C858" s="26"/>
      <c r="D858" s="26"/>
      <c r="E858" s="26"/>
    </row>
    <row r="859" spans="1:5" ht="30" customHeight="1" x14ac:dyDescent="0.2">
      <c r="A859" s="25" t="s">
        <v>1159</v>
      </c>
      <c r="B859" s="51" t="s">
        <v>2530</v>
      </c>
      <c r="C859" s="51"/>
      <c r="D859" s="51"/>
      <c r="E859" s="51"/>
    </row>
    <row r="860" spans="1:5" ht="15" customHeight="1" x14ac:dyDescent="0.2">
      <c r="A860" s="26"/>
      <c r="B860" s="26"/>
      <c r="C860" s="26"/>
      <c r="D860" s="27" t="s">
        <v>1985</v>
      </c>
      <c r="E860" s="27" t="s">
        <v>1986</v>
      </c>
    </row>
    <row r="861" spans="1:5" ht="15" customHeight="1" x14ac:dyDescent="0.2">
      <c r="A861" s="26"/>
      <c r="B861" s="49" t="s">
        <v>1983</v>
      </c>
      <c r="C861" s="50"/>
      <c r="D861" s="28">
        <v>42339</v>
      </c>
      <c r="E861" s="29">
        <v>100</v>
      </c>
    </row>
    <row r="862" spans="1:5" ht="15" customHeight="1" x14ac:dyDescent="0.2">
      <c r="A862" s="26"/>
      <c r="B862" s="27">
        <v>1</v>
      </c>
      <c r="C862" s="30" t="s">
        <v>2258</v>
      </c>
      <c r="D862" s="28">
        <v>1061</v>
      </c>
      <c r="E862" s="29">
        <v>2.5</v>
      </c>
    </row>
    <row r="863" spans="1:5" ht="15" customHeight="1" x14ac:dyDescent="0.2">
      <c r="A863" s="26"/>
      <c r="B863" s="27">
        <v>2</v>
      </c>
      <c r="C863" s="30" t="s">
        <v>2259</v>
      </c>
      <c r="D863" s="28">
        <v>876</v>
      </c>
      <c r="E863" s="29">
        <v>2.1</v>
      </c>
    </row>
    <row r="864" spans="1:5" ht="15" customHeight="1" x14ac:dyDescent="0.2">
      <c r="A864" s="26"/>
      <c r="B864" s="27">
        <v>3</v>
      </c>
      <c r="C864" s="30" t="s">
        <v>2260</v>
      </c>
      <c r="D864" s="28">
        <v>346</v>
      </c>
      <c r="E864" s="29">
        <v>0.8</v>
      </c>
    </row>
    <row r="865" spans="1:5" ht="15" customHeight="1" x14ac:dyDescent="0.2">
      <c r="A865" s="26"/>
      <c r="B865" s="27">
        <v>4</v>
      </c>
      <c r="C865" s="30" t="s">
        <v>2261</v>
      </c>
      <c r="D865" s="28">
        <v>629</v>
      </c>
      <c r="E865" s="29">
        <v>1.5</v>
      </c>
    </row>
    <row r="866" spans="1:5" ht="15" customHeight="1" x14ac:dyDescent="0.2">
      <c r="A866" s="26"/>
      <c r="B866" s="27">
        <v>5</v>
      </c>
      <c r="C866" s="30" t="s">
        <v>2262</v>
      </c>
      <c r="D866" s="28">
        <v>499</v>
      </c>
      <c r="E866" s="29">
        <v>1.2</v>
      </c>
    </row>
    <row r="867" spans="1:5" ht="15" customHeight="1" x14ac:dyDescent="0.2">
      <c r="A867" s="26"/>
      <c r="B867" s="27">
        <v>6</v>
      </c>
      <c r="C867" s="30" t="s">
        <v>2263</v>
      </c>
      <c r="D867" s="28">
        <v>380</v>
      </c>
      <c r="E867" s="29">
        <v>0.9</v>
      </c>
    </row>
    <row r="868" spans="1:5" ht="15" customHeight="1" x14ac:dyDescent="0.2">
      <c r="A868" s="26"/>
      <c r="B868" s="27">
        <v>7</v>
      </c>
      <c r="C868" s="30" t="s">
        <v>2264</v>
      </c>
      <c r="D868" s="28">
        <v>547</v>
      </c>
      <c r="E868" s="29">
        <v>1.3</v>
      </c>
    </row>
    <row r="869" spans="1:5" ht="15" customHeight="1" x14ac:dyDescent="0.2">
      <c r="A869" s="26"/>
      <c r="B869" s="27">
        <v>8</v>
      </c>
      <c r="C869" s="30" t="s">
        <v>2265</v>
      </c>
      <c r="D869" s="28">
        <v>1054</v>
      </c>
      <c r="E869" s="29">
        <v>2.5</v>
      </c>
    </row>
    <row r="870" spans="1:5" ht="15" customHeight="1" x14ac:dyDescent="0.2">
      <c r="A870" s="26"/>
      <c r="B870" s="27">
        <v>9</v>
      </c>
      <c r="C870" s="30" t="s">
        <v>2266</v>
      </c>
      <c r="D870" s="28">
        <v>912</v>
      </c>
      <c r="E870" s="29">
        <v>2.2000000000000002</v>
      </c>
    </row>
    <row r="871" spans="1:5" ht="15" customHeight="1" x14ac:dyDescent="0.2">
      <c r="A871" s="26"/>
      <c r="B871" s="27">
        <v>10</v>
      </c>
      <c r="C871" s="30" t="s">
        <v>2267</v>
      </c>
      <c r="D871" s="28">
        <v>588</v>
      </c>
      <c r="E871" s="29">
        <v>1.4</v>
      </c>
    </row>
    <row r="872" spans="1:5" ht="15" customHeight="1" x14ac:dyDescent="0.2">
      <c r="A872" s="26"/>
      <c r="B872" s="27">
        <v>11</v>
      </c>
      <c r="C872" s="30" t="s">
        <v>2268</v>
      </c>
      <c r="D872" s="28">
        <v>311</v>
      </c>
      <c r="E872" s="29">
        <v>0.7</v>
      </c>
    </row>
    <row r="873" spans="1:5" ht="15" customHeight="1" x14ac:dyDescent="0.2">
      <c r="A873" s="26"/>
      <c r="B873" s="27">
        <v>12</v>
      </c>
      <c r="C873" s="30" t="s">
        <v>2269</v>
      </c>
      <c r="D873" s="28">
        <v>583</v>
      </c>
      <c r="E873" s="29">
        <v>1.4</v>
      </c>
    </row>
    <row r="874" spans="1:5" ht="15" customHeight="1" x14ac:dyDescent="0.2">
      <c r="A874" s="26"/>
      <c r="B874" s="27">
        <v>13</v>
      </c>
      <c r="C874" s="30" t="s">
        <v>2270</v>
      </c>
      <c r="D874" s="28">
        <v>149</v>
      </c>
      <c r="E874" s="29">
        <v>0.4</v>
      </c>
    </row>
    <row r="875" spans="1:5" ht="15" customHeight="1" x14ac:dyDescent="0.2">
      <c r="A875" s="26"/>
      <c r="B875" s="27">
        <v>14</v>
      </c>
      <c r="C875" s="30" t="s">
        <v>2271</v>
      </c>
      <c r="D875" s="28">
        <v>138</v>
      </c>
      <c r="E875" s="29">
        <v>0.3</v>
      </c>
    </row>
    <row r="876" spans="1:5" ht="15" customHeight="1" x14ac:dyDescent="0.2">
      <c r="A876" s="26"/>
      <c r="B876" s="27">
        <v>15</v>
      </c>
      <c r="C876" s="30" t="s">
        <v>2272</v>
      </c>
      <c r="D876" s="28">
        <v>68</v>
      </c>
      <c r="E876" s="29">
        <v>0.2</v>
      </c>
    </row>
    <row r="877" spans="1:5" ht="15" customHeight="1" x14ac:dyDescent="0.2">
      <c r="A877" s="26"/>
      <c r="B877" s="27">
        <v>16</v>
      </c>
      <c r="C877" s="30" t="s">
        <v>2273</v>
      </c>
      <c r="D877" s="28">
        <v>802</v>
      </c>
      <c r="E877" s="29">
        <v>1.9</v>
      </c>
    </row>
    <row r="878" spans="1:5" ht="15" customHeight="1" x14ac:dyDescent="0.2">
      <c r="A878" s="26"/>
      <c r="B878" s="27">
        <v>17</v>
      </c>
      <c r="C878" s="30" t="s">
        <v>2274</v>
      </c>
      <c r="D878" s="28">
        <v>953</v>
      </c>
      <c r="E878" s="29">
        <v>2.2999999999999998</v>
      </c>
    </row>
    <row r="879" spans="1:5" ht="15" customHeight="1" x14ac:dyDescent="0.2">
      <c r="A879" s="26"/>
      <c r="B879" s="27">
        <v>18</v>
      </c>
      <c r="C879" s="30" t="s">
        <v>2275</v>
      </c>
      <c r="D879" s="28">
        <v>834</v>
      </c>
      <c r="E879" s="29">
        <v>2</v>
      </c>
    </row>
    <row r="880" spans="1:5" ht="15" customHeight="1" x14ac:dyDescent="0.2">
      <c r="A880" s="26"/>
      <c r="B880" s="27">
        <v>19</v>
      </c>
      <c r="C880" s="30" t="s">
        <v>2276</v>
      </c>
      <c r="D880" s="28">
        <v>594</v>
      </c>
      <c r="E880" s="29">
        <v>1.4</v>
      </c>
    </row>
    <row r="881" spans="1:5" ht="15" customHeight="1" x14ac:dyDescent="0.2">
      <c r="A881" s="26"/>
      <c r="B881" s="27">
        <v>20</v>
      </c>
      <c r="C881" s="30" t="s">
        <v>2277</v>
      </c>
      <c r="D881" s="28">
        <v>717</v>
      </c>
      <c r="E881" s="29">
        <v>1.7</v>
      </c>
    </row>
    <row r="882" spans="1:5" ht="15" customHeight="1" x14ac:dyDescent="0.2">
      <c r="A882" s="26"/>
      <c r="B882" s="27">
        <v>21</v>
      </c>
      <c r="C882" s="30" t="s">
        <v>2278</v>
      </c>
      <c r="D882" s="28">
        <v>540</v>
      </c>
      <c r="E882" s="29">
        <v>1.3</v>
      </c>
    </row>
    <row r="883" spans="1:5" ht="15" customHeight="1" x14ac:dyDescent="0.2">
      <c r="A883" s="26"/>
      <c r="B883" s="27">
        <v>22</v>
      </c>
      <c r="C883" s="30" t="s">
        <v>2279</v>
      </c>
      <c r="D883" s="28">
        <v>209</v>
      </c>
      <c r="E883" s="29">
        <v>0.5</v>
      </c>
    </row>
    <row r="884" spans="1:5" ht="15" customHeight="1" x14ac:dyDescent="0.2">
      <c r="A884" s="26"/>
      <c r="B884" s="27">
        <v>23</v>
      </c>
      <c r="C884" s="30" t="s">
        <v>2280</v>
      </c>
      <c r="D884" s="28">
        <v>169</v>
      </c>
      <c r="E884" s="29">
        <v>0.4</v>
      </c>
    </row>
    <row r="885" spans="1:5" ht="15" customHeight="1" x14ac:dyDescent="0.2">
      <c r="A885" s="26"/>
      <c r="B885" s="27">
        <v>24</v>
      </c>
      <c r="C885" s="30" t="s">
        <v>2281</v>
      </c>
      <c r="D885" s="28">
        <v>129</v>
      </c>
      <c r="E885" s="29">
        <v>0.3</v>
      </c>
    </row>
    <row r="886" spans="1:5" ht="15" customHeight="1" x14ac:dyDescent="0.2">
      <c r="A886" s="26"/>
      <c r="B886" s="27">
        <v>25</v>
      </c>
      <c r="C886" s="30" t="s">
        <v>2282</v>
      </c>
      <c r="D886" s="28">
        <v>198</v>
      </c>
      <c r="E886" s="29">
        <v>0.5</v>
      </c>
    </row>
    <row r="887" spans="1:5" ht="15" customHeight="1" x14ac:dyDescent="0.2">
      <c r="A887" s="26"/>
      <c r="B887" s="27">
        <v>26</v>
      </c>
      <c r="C887" s="30" t="s">
        <v>2283</v>
      </c>
      <c r="D887" s="28">
        <v>358</v>
      </c>
      <c r="E887" s="29">
        <v>0.8</v>
      </c>
    </row>
    <row r="888" spans="1:5" ht="15" customHeight="1" x14ac:dyDescent="0.2">
      <c r="A888" s="26"/>
      <c r="B888" s="27">
        <v>27</v>
      </c>
      <c r="C888" s="30" t="s">
        <v>2284</v>
      </c>
      <c r="D888" s="28">
        <v>261</v>
      </c>
      <c r="E888" s="29">
        <v>0.6</v>
      </c>
    </row>
    <row r="889" spans="1:5" ht="15" customHeight="1" x14ac:dyDescent="0.2">
      <c r="A889" s="26"/>
      <c r="B889" s="27">
        <v>28</v>
      </c>
      <c r="C889" s="30" t="s">
        <v>2285</v>
      </c>
      <c r="D889" s="28">
        <v>89</v>
      </c>
      <c r="E889" s="29">
        <v>0.2</v>
      </c>
    </row>
    <row r="890" spans="1:5" ht="15" customHeight="1" x14ac:dyDescent="0.2">
      <c r="A890" s="26"/>
      <c r="B890" s="27">
        <v>29</v>
      </c>
      <c r="C890" s="30" t="s">
        <v>2286</v>
      </c>
      <c r="D890" s="28">
        <v>121</v>
      </c>
      <c r="E890" s="29">
        <v>0.3</v>
      </c>
    </row>
    <row r="891" spans="1:5" ht="15" customHeight="1" x14ac:dyDescent="0.2">
      <c r="A891" s="26"/>
      <c r="B891" s="27">
        <v>30</v>
      </c>
      <c r="C891" s="30" t="s">
        <v>2287</v>
      </c>
      <c r="D891" s="28">
        <v>129</v>
      </c>
      <c r="E891" s="29">
        <v>0.3</v>
      </c>
    </row>
    <row r="892" spans="1:5" ht="15" customHeight="1" x14ac:dyDescent="0.2">
      <c r="A892" s="26"/>
      <c r="B892" s="27">
        <v>31</v>
      </c>
      <c r="C892" s="30" t="s">
        <v>2288</v>
      </c>
      <c r="D892" s="28">
        <v>45</v>
      </c>
      <c r="E892" s="29">
        <v>0.1</v>
      </c>
    </row>
    <row r="893" spans="1:5" ht="15" customHeight="1" x14ac:dyDescent="0.2">
      <c r="A893" s="26"/>
      <c r="B893" s="27">
        <v>32</v>
      </c>
      <c r="C893" s="30" t="s">
        <v>2289</v>
      </c>
      <c r="D893" s="28">
        <v>42</v>
      </c>
      <c r="E893" s="29">
        <v>0.1</v>
      </c>
    </row>
    <row r="894" spans="1:5" ht="15" customHeight="1" x14ac:dyDescent="0.2">
      <c r="A894" s="26"/>
      <c r="B894" s="27">
        <v>33</v>
      </c>
      <c r="C894" s="30" t="s">
        <v>2290</v>
      </c>
      <c r="D894" s="28">
        <v>59</v>
      </c>
      <c r="E894" s="29">
        <v>0.1</v>
      </c>
    </row>
    <row r="895" spans="1:5" ht="15" customHeight="1" x14ac:dyDescent="0.2">
      <c r="A895" s="26"/>
      <c r="B895" s="27">
        <v>34</v>
      </c>
      <c r="C895" s="30" t="s">
        <v>2291</v>
      </c>
      <c r="D895" s="28">
        <v>31</v>
      </c>
      <c r="E895" s="29">
        <v>0.1</v>
      </c>
    </row>
    <row r="896" spans="1:5" ht="15" customHeight="1" x14ac:dyDescent="0.2">
      <c r="A896" s="26"/>
      <c r="B896" s="27">
        <v>35</v>
      </c>
      <c r="C896" s="30" t="s">
        <v>2292</v>
      </c>
      <c r="D896" s="28">
        <v>82</v>
      </c>
      <c r="E896" s="29">
        <v>0.2</v>
      </c>
    </row>
    <row r="897" spans="1:5" ht="15" customHeight="1" x14ac:dyDescent="0.2">
      <c r="A897" s="26"/>
      <c r="B897" s="27">
        <v>36</v>
      </c>
      <c r="C897" s="30" t="s">
        <v>2293</v>
      </c>
      <c r="D897" s="28">
        <v>44</v>
      </c>
      <c r="E897" s="29">
        <v>0.1</v>
      </c>
    </row>
    <row r="898" spans="1:5" ht="15" customHeight="1" x14ac:dyDescent="0.2">
      <c r="A898" s="26"/>
      <c r="B898" s="27">
        <v>37</v>
      </c>
      <c r="C898" s="30" t="s">
        <v>2294</v>
      </c>
      <c r="D898" s="28">
        <v>137</v>
      </c>
      <c r="E898" s="29">
        <v>0.3</v>
      </c>
    </row>
    <row r="899" spans="1:5" ht="15" customHeight="1" x14ac:dyDescent="0.2">
      <c r="A899" s="26"/>
      <c r="B899" s="27">
        <v>38</v>
      </c>
      <c r="C899" s="30" t="s">
        <v>2295</v>
      </c>
      <c r="D899" s="28">
        <v>297</v>
      </c>
      <c r="E899" s="29">
        <v>0.7</v>
      </c>
    </row>
    <row r="900" spans="1:5" ht="15" customHeight="1" x14ac:dyDescent="0.2">
      <c r="A900" s="26"/>
      <c r="B900" s="27">
        <v>39</v>
      </c>
      <c r="C900" s="30" t="s">
        <v>2296</v>
      </c>
      <c r="D900" s="28">
        <v>130</v>
      </c>
      <c r="E900" s="29">
        <v>0.3</v>
      </c>
    </row>
    <row r="901" spans="1:5" ht="15" customHeight="1" x14ac:dyDescent="0.2">
      <c r="A901" s="26"/>
      <c r="B901" s="27">
        <v>40</v>
      </c>
      <c r="C901" s="30" t="s">
        <v>2297</v>
      </c>
      <c r="D901" s="28">
        <v>109</v>
      </c>
      <c r="E901" s="29">
        <v>0.3</v>
      </c>
    </row>
    <row r="902" spans="1:5" ht="15" customHeight="1" x14ac:dyDescent="0.2">
      <c r="A902" s="26"/>
      <c r="B902" s="27">
        <v>41</v>
      </c>
      <c r="C902" s="30" t="s">
        <v>2298</v>
      </c>
      <c r="D902" s="28">
        <v>235</v>
      </c>
      <c r="E902" s="29">
        <v>0.6</v>
      </c>
    </row>
    <row r="903" spans="1:5" ht="15" customHeight="1" x14ac:dyDescent="0.2">
      <c r="A903" s="26"/>
      <c r="B903" s="27">
        <v>42</v>
      </c>
      <c r="C903" s="30" t="s">
        <v>2299</v>
      </c>
      <c r="D903" s="28">
        <v>72</v>
      </c>
      <c r="E903" s="29">
        <v>0.2</v>
      </c>
    </row>
    <row r="904" spans="1:5" ht="15" customHeight="1" x14ac:dyDescent="0.2">
      <c r="A904" s="26"/>
      <c r="B904" s="27">
        <v>43</v>
      </c>
      <c r="C904" s="30" t="s">
        <v>2300</v>
      </c>
      <c r="D904" s="28">
        <v>168</v>
      </c>
      <c r="E904" s="29">
        <v>0.4</v>
      </c>
    </row>
    <row r="905" spans="1:5" ht="15" customHeight="1" x14ac:dyDescent="0.2">
      <c r="A905" s="26"/>
      <c r="B905" s="27">
        <v>44</v>
      </c>
      <c r="C905" s="30" t="s">
        <v>2301</v>
      </c>
      <c r="D905" s="28">
        <v>214</v>
      </c>
      <c r="E905" s="29">
        <v>0.5</v>
      </c>
    </row>
    <row r="906" spans="1:5" ht="15" customHeight="1" x14ac:dyDescent="0.2">
      <c r="A906" s="26"/>
      <c r="B906" s="27">
        <v>45</v>
      </c>
      <c r="C906" s="30" t="s">
        <v>2302</v>
      </c>
      <c r="D906" s="28">
        <v>86</v>
      </c>
      <c r="E906" s="29">
        <v>0.2</v>
      </c>
    </row>
    <row r="907" spans="1:5" ht="15" customHeight="1" x14ac:dyDescent="0.2">
      <c r="A907" s="26"/>
      <c r="B907" s="27">
        <v>46</v>
      </c>
      <c r="C907" s="30" t="s">
        <v>2303</v>
      </c>
      <c r="D907" s="28">
        <v>292</v>
      </c>
      <c r="E907" s="29">
        <v>0.7</v>
      </c>
    </row>
    <row r="908" spans="1:5" ht="15" customHeight="1" x14ac:dyDescent="0.2">
      <c r="A908" s="26"/>
      <c r="B908" s="27">
        <v>47</v>
      </c>
      <c r="C908" s="30" t="s">
        <v>2304</v>
      </c>
      <c r="D908" s="28">
        <v>134</v>
      </c>
      <c r="E908" s="29">
        <v>0.3</v>
      </c>
    </row>
    <row r="909" spans="1:5" ht="15" customHeight="1" x14ac:dyDescent="0.2">
      <c r="A909" s="26"/>
      <c r="B909" s="27">
        <v>48</v>
      </c>
      <c r="C909" s="30" t="s">
        <v>2305</v>
      </c>
      <c r="D909" s="28">
        <v>159</v>
      </c>
      <c r="E909" s="29">
        <v>0.4</v>
      </c>
    </row>
    <row r="910" spans="1:5" ht="15" customHeight="1" x14ac:dyDescent="0.2">
      <c r="A910" s="26"/>
      <c r="B910" s="27">
        <v>49</v>
      </c>
      <c r="C910" s="30" t="s">
        <v>2306</v>
      </c>
      <c r="D910" s="28">
        <v>412</v>
      </c>
      <c r="E910" s="29">
        <v>1</v>
      </c>
    </row>
    <row r="911" spans="1:5" ht="15" customHeight="1" x14ac:dyDescent="0.2">
      <c r="A911" s="26"/>
      <c r="B911" s="27">
        <v>50</v>
      </c>
      <c r="C911" s="30" t="s">
        <v>2307</v>
      </c>
      <c r="D911" s="28">
        <v>134</v>
      </c>
      <c r="E911" s="29">
        <v>0.3</v>
      </c>
    </row>
    <row r="912" spans="1:5" ht="15" customHeight="1" x14ac:dyDescent="0.2">
      <c r="A912" s="26"/>
      <c r="B912" s="27">
        <v>51</v>
      </c>
      <c r="C912" s="30" t="s">
        <v>2308</v>
      </c>
      <c r="D912" s="28">
        <v>61</v>
      </c>
      <c r="E912" s="29">
        <v>0.1</v>
      </c>
    </row>
    <row r="913" spans="1:5" ht="15" customHeight="1" x14ac:dyDescent="0.2">
      <c r="A913" s="26"/>
      <c r="B913" s="27">
        <v>52</v>
      </c>
      <c r="C913" s="30" t="s">
        <v>2309</v>
      </c>
      <c r="D913" s="28">
        <v>89</v>
      </c>
      <c r="E913" s="29">
        <v>0.2</v>
      </c>
    </row>
    <row r="914" spans="1:5" ht="15" customHeight="1" x14ac:dyDescent="0.2">
      <c r="A914" s="26"/>
      <c r="B914" s="27">
        <v>53</v>
      </c>
      <c r="C914" s="30" t="s">
        <v>2310</v>
      </c>
      <c r="D914" s="28">
        <v>27</v>
      </c>
      <c r="E914" s="29">
        <v>0.1</v>
      </c>
    </row>
    <row r="915" spans="1:5" ht="15" customHeight="1" x14ac:dyDescent="0.2">
      <c r="A915" s="26"/>
      <c r="B915" s="27">
        <v>54</v>
      </c>
      <c r="C915" s="30" t="s">
        <v>2311</v>
      </c>
      <c r="D915" s="28">
        <v>33</v>
      </c>
      <c r="E915" s="29">
        <v>0.1</v>
      </c>
    </row>
    <row r="916" spans="1:5" ht="15" customHeight="1" x14ac:dyDescent="0.2">
      <c r="A916" s="26"/>
      <c r="B916" s="27">
        <v>55</v>
      </c>
      <c r="C916" s="30" t="s">
        <v>2312</v>
      </c>
      <c r="D916" s="28">
        <v>106</v>
      </c>
      <c r="E916" s="29">
        <v>0.3</v>
      </c>
    </row>
    <row r="917" spans="1:5" ht="15" customHeight="1" x14ac:dyDescent="0.2">
      <c r="A917" s="26"/>
      <c r="B917" s="27">
        <v>56</v>
      </c>
      <c r="C917" s="30" t="s">
        <v>2313</v>
      </c>
      <c r="D917" s="28">
        <v>92</v>
      </c>
      <c r="E917" s="29">
        <v>0.2</v>
      </c>
    </row>
    <row r="918" spans="1:5" ht="15" customHeight="1" x14ac:dyDescent="0.2">
      <c r="A918" s="26"/>
      <c r="B918" s="27">
        <v>57</v>
      </c>
      <c r="C918" s="30" t="s">
        <v>2314</v>
      </c>
      <c r="D918" s="28">
        <v>235</v>
      </c>
      <c r="E918" s="29">
        <v>0.6</v>
      </c>
    </row>
    <row r="919" spans="1:5" ht="15" customHeight="1" x14ac:dyDescent="0.2">
      <c r="A919" s="26"/>
      <c r="B919" s="27">
        <v>58</v>
      </c>
      <c r="C919" s="30" t="s">
        <v>2315</v>
      </c>
      <c r="D919" s="28">
        <v>53</v>
      </c>
      <c r="E919" s="29">
        <v>0.1</v>
      </c>
    </row>
    <row r="920" spans="1:5" ht="15" customHeight="1" x14ac:dyDescent="0.2">
      <c r="A920" s="26"/>
      <c r="B920" s="27">
        <v>59</v>
      </c>
      <c r="C920" s="30" t="s">
        <v>2316</v>
      </c>
      <c r="D920" s="28">
        <v>32</v>
      </c>
      <c r="E920" s="29">
        <v>0.1</v>
      </c>
    </row>
    <row r="921" spans="1:5" ht="15" customHeight="1" x14ac:dyDescent="0.2">
      <c r="A921" s="26"/>
      <c r="B921" s="27">
        <v>60</v>
      </c>
      <c r="C921" s="30" t="s">
        <v>2317</v>
      </c>
      <c r="D921" s="28">
        <v>126</v>
      </c>
      <c r="E921" s="29">
        <v>0.3</v>
      </c>
    </row>
    <row r="922" spans="1:5" ht="15" customHeight="1" x14ac:dyDescent="0.2">
      <c r="A922" s="26"/>
      <c r="B922" s="27">
        <v>61</v>
      </c>
      <c r="C922" s="30" t="s">
        <v>2318</v>
      </c>
      <c r="D922" s="28">
        <v>216</v>
      </c>
      <c r="E922" s="29">
        <v>0.5</v>
      </c>
    </row>
    <row r="923" spans="1:5" ht="15" customHeight="1" x14ac:dyDescent="0.2">
      <c r="A923" s="26"/>
      <c r="B923" s="27">
        <v>62</v>
      </c>
      <c r="C923" s="30" t="s">
        <v>2319</v>
      </c>
      <c r="D923" s="28">
        <v>281</v>
      </c>
      <c r="E923" s="29">
        <v>0.7</v>
      </c>
    </row>
    <row r="924" spans="1:5" ht="15" customHeight="1" x14ac:dyDescent="0.2">
      <c r="A924" s="26"/>
      <c r="B924" s="27">
        <v>63</v>
      </c>
      <c r="C924" s="30" t="s">
        <v>2320</v>
      </c>
      <c r="D924" s="28">
        <v>36</v>
      </c>
      <c r="E924" s="29">
        <v>0.1</v>
      </c>
    </row>
    <row r="925" spans="1:5" ht="15" customHeight="1" x14ac:dyDescent="0.2">
      <c r="A925" s="26"/>
      <c r="B925" s="27">
        <v>64</v>
      </c>
      <c r="C925" s="30" t="s">
        <v>2321</v>
      </c>
      <c r="D925" s="28">
        <v>23</v>
      </c>
      <c r="E925" s="29">
        <v>0.1</v>
      </c>
    </row>
    <row r="926" spans="1:5" ht="15" customHeight="1" x14ac:dyDescent="0.2">
      <c r="A926" s="26"/>
      <c r="B926" s="27">
        <v>65</v>
      </c>
      <c r="C926" s="30" t="s">
        <v>2322</v>
      </c>
      <c r="D926" s="28">
        <v>144</v>
      </c>
      <c r="E926" s="29">
        <v>0.3</v>
      </c>
    </row>
    <row r="927" spans="1:5" ht="15" customHeight="1" x14ac:dyDescent="0.2">
      <c r="A927" s="26"/>
      <c r="B927" s="27">
        <v>66</v>
      </c>
      <c r="C927" s="30" t="s">
        <v>2323</v>
      </c>
      <c r="D927" s="28">
        <v>123</v>
      </c>
      <c r="E927" s="29">
        <v>0.3</v>
      </c>
    </row>
    <row r="928" spans="1:5" ht="15" customHeight="1" x14ac:dyDescent="0.2">
      <c r="A928" s="26"/>
      <c r="B928" s="27">
        <v>67</v>
      </c>
      <c r="C928" s="30" t="s">
        <v>2324</v>
      </c>
      <c r="D928" s="28">
        <v>175</v>
      </c>
      <c r="E928" s="29">
        <v>0.4</v>
      </c>
    </row>
    <row r="929" spans="1:5" ht="15" customHeight="1" x14ac:dyDescent="0.2">
      <c r="A929" s="26"/>
      <c r="B929" s="27">
        <v>68</v>
      </c>
      <c r="C929" s="30" t="s">
        <v>2325</v>
      </c>
      <c r="D929" s="28">
        <v>164</v>
      </c>
      <c r="E929" s="29">
        <v>0.4</v>
      </c>
    </row>
    <row r="930" spans="1:5" ht="15" customHeight="1" x14ac:dyDescent="0.2">
      <c r="A930" s="26"/>
      <c r="B930" s="27">
        <v>69</v>
      </c>
      <c r="C930" s="30" t="s">
        <v>2326</v>
      </c>
      <c r="D930" s="28">
        <v>146</v>
      </c>
      <c r="E930" s="29">
        <v>0.3</v>
      </c>
    </row>
    <row r="931" spans="1:5" ht="15" customHeight="1" x14ac:dyDescent="0.2">
      <c r="A931" s="26"/>
      <c r="B931" s="27">
        <v>70</v>
      </c>
      <c r="C931" s="30" t="s">
        <v>2327</v>
      </c>
      <c r="D931" s="28">
        <v>248</v>
      </c>
      <c r="E931" s="29">
        <v>0.6</v>
      </c>
    </row>
    <row r="932" spans="1:5" ht="15" customHeight="1" x14ac:dyDescent="0.2">
      <c r="A932" s="26"/>
      <c r="B932" s="27">
        <v>71</v>
      </c>
      <c r="C932" s="30" t="s">
        <v>2328</v>
      </c>
      <c r="D932" s="28">
        <v>308</v>
      </c>
      <c r="E932" s="29">
        <v>0.7</v>
      </c>
    </row>
    <row r="933" spans="1:5" ht="15" customHeight="1" x14ac:dyDescent="0.2">
      <c r="A933" s="26"/>
      <c r="B933" s="27">
        <v>72</v>
      </c>
      <c r="C933" s="30" t="s">
        <v>2329</v>
      </c>
      <c r="D933" s="28">
        <v>124</v>
      </c>
      <c r="E933" s="29">
        <v>0.3</v>
      </c>
    </row>
    <row r="934" spans="1:5" ht="15" customHeight="1" x14ac:dyDescent="0.2">
      <c r="A934" s="26"/>
      <c r="B934" s="27">
        <v>73</v>
      </c>
      <c r="C934" s="30" t="s">
        <v>2330</v>
      </c>
      <c r="D934" s="28">
        <v>240</v>
      </c>
      <c r="E934" s="29">
        <v>0.6</v>
      </c>
    </row>
    <row r="935" spans="1:5" ht="15" customHeight="1" x14ac:dyDescent="0.2">
      <c r="A935" s="26"/>
      <c r="B935" s="27">
        <v>74</v>
      </c>
      <c r="C935" s="30" t="s">
        <v>2331</v>
      </c>
      <c r="D935" s="28">
        <v>183</v>
      </c>
      <c r="E935" s="29">
        <v>0.4</v>
      </c>
    </row>
    <row r="936" spans="1:5" ht="15" customHeight="1" x14ac:dyDescent="0.2">
      <c r="A936" s="26"/>
      <c r="B936" s="27">
        <v>75</v>
      </c>
      <c r="C936" s="30" t="s">
        <v>2332</v>
      </c>
      <c r="D936" s="28">
        <v>136</v>
      </c>
      <c r="E936" s="29">
        <v>0.3</v>
      </c>
    </row>
    <row r="937" spans="1:5" ht="15" customHeight="1" x14ac:dyDescent="0.2">
      <c r="A937" s="26"/>
      <c r="B937" s="27">
        <v>76</v>
      </c>
      <c r="C937" s="30" t="s">
        <v>2333</v>
      </c>
      <c r="D937" s="28">
        <v>58</v>
      </c>
      <c r="E937" s="29">
        <v>0.1</v>
      </c>
    </row>
    <row r="938" spans="1:5" ht="15" customHeight="1" x14ac:dyDescent="0.2">
      <c r="A938" s="26"/>
      <c r="B938" s="27">
        <v>77</v>
      </c>
      <c r="C938" s="30" t="s">
        <v>2334</v>
      </c>
      <c r="D938" s="28">
        <v>19</v>
      </c>
      <c r="E938" s="29">
        <v>0</v>
      </c>
    </row>
    <row r="939" spans="1:5" ht="15" customHeight="1" x14ac:dyDescent="0.2">
      <c r="A939" s="26"/>
      <c r="B939" s="27">
        <v>78</v>
      </c>
      <c r="C939" s="30" t="s">
        <v>2335</v>
      </c>
      <c r="D939" s="28">
        <v>41</v>
      </c>
      <c r="E939" s="29">
        <v>0.1</v>
      </c>
    </row>
    <row r="940" spans="1:5" ht="15" customHeight="1" x14ac:dyDescent="0.2">
      <c r="A940" s="26"/>
      <c r="B940" s="27">
        <v>79</v>
      </c>
      <c r="C940" s="30" t="s">
        <v>2336</v>
      </c>
      <c r="D940" s="28">
        <v>43</v>
      </c>
      <c r="E940" s="29">
        <v>0.1</v>
      </c>
    </row>
    <row r="941" spans="1:5" ht="15" customHeight="1" x14ac:dyDescent="0.2">
      <c r="A941" s="26"/>
      <c r="B941" s="27">
        <v>80</v>
      </c>
      <c r="C941" s="30" t="s">
        <v>2337</v>
      </c>
      <c r="D941" s="28">
        <v>363</v>
      </c>
      <c r="E941" s="29">
        <v>0.9</v>
      </c>
    </row>
    <row r="942" spans="1:5" ht="15" customHeight="1" x14ac:dyDescent="0.2">
      <c r="A942" s="26"/>
      <c r="B942" s="27">
        <v>81</v>
      </c>
      <c r="C942" s="30" t="s">
        <v>2338</v>
      </c>
      <c r="D942" s="28">
        <v>91</v>
      </c>
      <c r="E942" s="29">
        <v>0.2</v>
      </c>
    </row>
    <row r="943" spans="1:5" ht="15" customHeight="1" x14ac:dyDescent="0.2">
      <c r="A943" s="26"/>
      <c r="B943" s="27">
        <v>82</v>
      </c>
      <c r="C943" s="30" t="s">
        <v>2339</v>
      </c>
      <c r="D943" s="28">
        <v>400</v>
      </c>
      <c r="E943" s="29">
        <v>0.9</v>
      </c>
    </row>
    <row r="944" spans="1:5" ht="15" customHeight="1" x14ac:dyDescent="0.2">
      <c r="A944" s="26"/>
      <c r="B944" s="27">
        <v>83</v>
      </c>
      <c r="C944" s="30" t="s">
        <v>2340</v>
      </c>
      <c r="D944" s="28">
        <v>821</v>
      </c>
      <c r="E944" s="29">
        <v>1.9</v>
      </c>
    </row>
    <row r="945" spans="1:5" ht="15" customHeight="1" x14ac:dyDescent="0.2">
      <c r="A945" s="26"/>
      <c r="B945" s="27">
        <v>84</v>
      </c>
      <c r="C945" s="30" t="s">
        <v>2341</v>
      </c>
      <c r="D945" s="28">
        <v>143</v>
      </c>
      <c r="E945" s="29">
        <v>0.3</v>
      </c>
    </row>
    <row r="946" spans="1:5" ht="15" customHeight="1" x14ac:dyDescent="0.2">
      <c r="A946" s="26"/>
      <c r="B946" s="27">
        <v>85</v>
      </c>
      <c r="C946" s="30" t="s">
        <v>2342</v>
      </c>
      <c r="D946" s="28">
        <v>192</v>
      </c>
      <c r="E946" s="29">
        <v>0.5</v>
      </c>
    </row>
    <row r="947" spans="1:5" ht="15" customHeight="1" x14ac:dyDescent="0.2">
      <c r="A947" s="26"/>
      <c r="B947" s="27">
        <v>86</v>
      </c>
      <c r="C947" s="30" t="s">
        <v>2343</v>
      </c>
      <c r="D947" s="28">
        <v>407</v>
      </c>
      <c r="E947" s="29">
        <v>1</v>
      </c>
    </row>
    <row r="948" spans="1:5" ht="15" customHeight="1" x14ac:dyDescent="0.2">
      <c r="A948" s="26"/>
      <c r="B948" s="27">
        <v>87</v>
      </c>
      <c r="C948" s="30" t="s">
        <v>2344</v>
      </c>
      <c r="D948" s="28">
        <v>320</v>
      </c>
      <c r="E948" s="29">
        <v>0.8</v>
      </c>
    </row>
    <row r="949" spans="1:5" ht="15" customHeight="1" x14ac:dyDescent="0.2">
      <c r="A949" s="26"/>
      <c r="B949" s="27">
        <v>88</v>
      </c>
      <c r="C949" s="30" t="s">
        <v>2345</v>
      </c>
      <c r="D949" s="28">
        <v>116</v>
      </c>
      <c r="E949" s="29">
        <v>0.3</v>
      </c>
    </row>
    <row r="950" spans="1:5" ht="15" customHeight="1" x14ac:dyDescent="0.2">
      <c r="A950" s="26"/>
      <c r="B950" s="27">
        <v>89</v>
      </c>
      <c r="C950" s="30" t="s">
        <v>2346</v>
      </c>
      <c r="D950" s="28">
        <v>129</v>
      </c>
      <c r="E950" s="29">
        <v>0.3</v>
      </c>
    </row>
    <row r="951" spans="1:5" ht="15" customHeight="1" x14ac:dyDescent="0.2">
      <c r="A951" s="26"/>
      <c r="B951" s="27">
        <v>90</v>
      </c>
      <c r="C951" s="30" t="s">
        <v>2347</v>
      </c>
      <c r="D951" s="28">
        <v>110</v>
      </c>
      <c r="E951" s="29">
        <v>0.3</v>
      </c>
    </row>
    <row r="952" spans="1:5" ht="15" customHeight="1" x14ac:dyDescent="0.2">
      <c r="A952" s="26"/>
      <c r="B952" s="27">
        <v>91</v>
      </c>
      <c r="C952" s="30" t="s">
        <v>2348</v>
      </c>
      <c r="D952" s="28">
        <v>173</v>
      </c>
      <c r="E952" s="29">
        <v>0.4</v>
      </c>
    </row>
    <row r="953" spans="1:5" ht="15" customHeight="1" x14ac:dyDescent="0.2">
      <c r="A953" s="26"/>
      <c r="B953" s="27">
        <v>92</v>
      </c>
      <c r="C953" s="30" t="s">
        <v>2349</v>
      </c>
      <c r="D953" s="28">
        <v>601</v>
      </c>
      <c r="E953" s="29">
        <v>1.4</v>
      </c>
    </row>
    <row r="954" spans="1:5" ht="15" customHeight="1" x14ac:dyDescent="0.2">
      <c r="A954" s="26"/>
      <c r="B954" s="27">
        <v>93</v>
      </c>
      <c r="C954" s="30" t="s">
        <v>2350</v>
      </c>
      <c r="D954" s="28">
        <v>138</v>
      </c>
      <c r="E954" s="29">
        <v>0.3</v>
      </c>
    </row>
    <row r="955" spans="1:5" ht="15" customHeight="1" x14ac:dyDescent="0.2">
      <c r="A955" s="26"/>
      <c r="B955" s="27">
        <v>94</v>
      </c>
      <c r="C955" s="30" t="s">
        <v>2351</v>
      </c>
      <c r="D955" s="28">
        <v>423</v>
      </c>
      <c r="E955" s="29">
        <v>1</v>
      </c>
    </row>
    <row r="956" spans="1:5" ht="15" customHeight="1" x14ac:dyDescent="0.2">
      <c r="A956" s="26"/>
      <c r="B956" s="27">
        <v>95</v>
      </c>
      <c r="C956" s="30" t="s">
        <v>2352</v>
      </c>
      <c r="D956" s="28">
        <v>665</v>
      </c>
      <c r="E956" s="29">
        <v>1.6</v>
      </c>
    </row>
    <row r="957" spans="1:5" ht="15" customHeight="1" x14ac:dyDescent="0.2">
      <c r="A957" s="26"/>
      <c r="B957" s="27">
        <v>96</v>
      </c>
      <c r="C957" s="30" t="s">
        <v>2353</v>
      </c>
      <c r="D957" s="28">
        <v>742</v>
      </c>
      <c r="E957" s="29">
        <v>1.8</v>
      </c>
    </row>
    <row r="958" spans="1:5" ht="15" customHeight="1" x14ac:dyDescent="0.2">
      <c r="A958" s="26"/>
      <c r="B958" s="27">
        <v>97</v>
      </c>
      <c r="C958" s="30" t="s">
        <v>2354</v>
      </c>
      <c r="D958" s="28">
        <v>91</v>
      </c>
      <c r="E958" s="29">
        <v>0.2</v>
      </c>
    </row>
    <row r="959" spans="1:5" ht="15" customHeight="1" x14ac:dyDescent="0.2">
      <c r="A959" s="26"/>
      <c r="B959" s="27">
        <v>98</v>
      </c>
      <c r="C959" s="30" t="s">
        <v>2355</v>
      </c>
      <c r="D959" s="28">
        <v>235</v>
      </c>
      <c r="E959" s="29">
        <v>0.6</v>
      </c>
    </row>
    <row r="960" spans="1:5" ht="15" customHeight="1" x14ac:dyDescent="0.2">
      <c r="A960" s="26"/>
      <c r="B960" s="27">
        <v>99</v>
      </c>
      <c r="C960" s="30" t="s">
        <v>2356</v>
      </c>
      <c r="D960" s="28">
        <v>548</v>
      </c>
      <c r="E960" s="29">
        <v>1.3</v>
      </c>
    </row>
    <row r="961" spans="1:5" ht="15" customHeight="1" x14ac:dyDescent="0.2">
      <c r="A961" s="26"/>
      <c r="B961" s="27">
        <v>100</v>
      </c>
      <c r="C961" s="30" t="s">
        <v>2357</v>
      </c>
      <c r="D961" s="28">
        <v>459</v>
      </c>
      <c r="E961" s="29">
        <v>1.1000000000000001</v>
      </c>
    </row>
    <row r="962" spans="1:5" ht="15" customHeight="1" x14ac:dyDescent="0.2">
      <c r="A962" s="26"/>
      <c r="B962" s="27">
        <v>101</v>
      </c>
      <c r="C962" s="30" t="s">
        <v>2358</v>
      </c>
      <c r="D962" s="28">
        <v>646</v>
      </c>
      <c r="E962" s="29">
        <v>1.5</v>
      </c>
    </row>
    <row r="963" spans="1:5" ht="15" customHeight="1" x14ac:dyDescent="0.2">
      <c r="A963" s="26"/>
      <c r="B963" s="27">
        <v>102</v>
      </c>
      <c r="C963" s="30" t="s">
        <v>2359</v>
      </c>
      <c r="D963" s="28">
        <v>284</v>
      </c>
      <c r="E963" s="29">
        <v>0.7</v>
      </c>
    </row>
    <row r="964" spans="1:5" ht="15" customHeight="1" x14ac:dyDescent="0.2">
      <c r="A964" s="26"/>
      <c r="B964" s="27">
        <v>103</v>
      </c>
      <c r="C964" s="30" t="s">
        <v>2360</v>
      </c>
      <c r="D964" s="28">
        <v>270</v>
      </c>
      <c r="E964" s="29">
        <v>0.6</v>
      </c>
    </row>
    <row r="965" spans="1:5" ht="15" customHeight="1" x14ac:dyDescent="0.2">
      <c r="A965" s="26"/>
      <c r="B965" s="27">
        <v>104</v>
      </c>
      <c r="C965" s="30" t="s">
        <v>2361</v>
      </c>
      <c r="D965" s="28">
        <v>607</v>
      </c>
      <c r="E965" s="29">
        <v>1.4</v>
      </c>
    </row>
    <row r="966" spans="1:5" ht="15" customHeight="1" x14ac:dyDescent="0.2">
      <c r="A966" s="26"/>
      <c r="B966" s="27">
        <v>105</v>
      </c>
      <c r="C966" s="30" t="s">
        <v>2362</v>
      </c>
      <c r="D966" s="28">
        <v>173</v>
      </c>
      <c r="E966" s="29">
        <v>0.4</v>
      </c>
    </row>
    <row r="967" spans="1:5" ht="15" customHeight="1" x14ac:dyDescent="0.2">
      <c r="A967" s="26"/>
      <c r="B967" s="27">
        <v>106</v>
      </c>
      <c r="C967" s="30" t="s">
        <v>2363</v>
      </c>
      <c r="D967" s="28">
        <v>513</v>
      </c>
      <c r="E967" s="29">
        <v>1.2</v>
      </c>
    </row>
    <row r="968" spans="1:5" ht="15" customHeight="1" x14ac:dyDescent="0.2">
      <c r="A968" s="26"/>
      <c r="B968" s="27">
        <v>107</v>
      </c>
      <c r="C968" s="30" t="s">
        <v>2364</v>
      </c>
      <c r="D968" s="28">
        <v>388</v>
      </c>
      <c r="E968" s="29">
        <v>0.9</v>
      </c>
    </row>
    <row r="969" spans="1:5" ht="15" customHeight="1" x14ac:dyDescent="0.2">
      <c r="A969" s="26"/>
      <c r="B969" s="27">
        <v>108</v>
      </c>
      <c r="C969" s="30" t="s">
        <v>2365</v>
      </c>
      <c r="D969" s="28">
        <v>1371</v>
      </c>
      <c r="E969" s="29">
        <v>3.2</v>
      </c>
    </row>
    <row r="970" spans="1:5" ht="15" customHeight="1" x14ac:dyDescent="0.2">
      <c r="A970" s="26"/>
      <c r="B970" s="27">
        <v>109</v>
      </c>
      <c r="C970" s="30" t="s">
        <v>2366</v>
      </c>
      <c r="D970" s="28">
        <v>640</v>
      </c>
      <c r="E970" s="29">
        <v>1.5</v>
      </c>
    </row>
    <row r="971" spans="1:5" ht="15" customHeight="1" x14ac:dyDescent="0.2">
      <c r="A971" s="26"/>
      <c r="B971" s="27">
        <v>110</v>
      </c>
      <c r="C971" s="30" t="s">
        <v>2367</v>
      </c>
      <c r="D971" s="28">
        <v>1733</v>
      </c>
      <c r="E971" s="29">
        <v>4.0999999999999996</v>
      </c>
    </row>
    <row r="972" spans="1:5" ht="15" customHeight="1" x14ac:dyDescent="0.2">
      <c r="A972" s="26"/>
      <c r="B972" s="27">
        <v>111</v>
      </c>
      <c r="C972" s="30" t="s">
        <v>2368</v>
      </c>
      <c r="D972" s="28">
        <v>2265</v>
      </c>
      <c r="E972" s="29">
        <v>5.3</v>
      </c>
    </row>
    <row r="973" spans="1:5" ht="15" customHeight="1" x14ac:dyDescent="0.2">
      <c r="A973" s="26"/>
      <c r="B973" s="27">
        <v>112</v>
      </c>
      <c r="C973" s="30" t="s">
        <v>2369</v>
      </c>
      <c r="D973" s="28">
        <v>383</v>
      </c>
      <c r="E973" s="29">
        <v>0.9</v>
      </c>
    </row>
    <row r="974" spans="1:5" ht="15" customHeight="1" x14ac:dyDescent="0.2">
      <c r="A974" s="26"/>
      <c r="B974" s="27">
        <v>113</v>
      </c>
      <c r="C974" s="30" t="s">
        <v>2370</v>
      </c>
      <c r="D974" s="28">
        <v>500</v>
      </c>
      <c r="E974" s="29">
        <v>1.2</v>
      </c>
    </row>
    <row r="975" spans="1:5" ht="15" customHeight="1" x14ac:dyDescent="0.2">
      <c r="A975" s="26"/>
      <c r="B975" s="27">
        <v>114</v>
      </c>
      <c r="C975" s="30" t="s">
        <v>2371</v>
      </c>
      <c r="D975" s="28">
        <v>1861</v>
      </c>
      <c r="E975" s="29">
        <v>4.4000000000000004</v>
      </c>
    </row>
    <row r="976" spans="1:5" ht="15" customHeight="1" x14ac:dyDescent="0.2">
      <c r="A976" s="26"/>
      <c r="B976" s="27">
        <v>115</v>
      </c>
      <c r="C976" s="30" t="s">
        <v>2372</v>
      </c>
      <c r="D976" s="28">
        <v>1689</v>
      </c>
      <c r="E976" s="29">
        <v>4</v>
      </c>
    </row>
    <row r="977" spans="1:5" ht="15" customHeight="1" x14ac:dyDescent="0.2">
      <c r="A977" s="26"/>
      <c r="B977" s="27">
        <v>116</v>
      </c>
      <c r="C977" s="30" t="s">
        <v>2373</v>
      </c>
      <c r="D977" s="28">
        <v>283</v>
      </c>
      <c r="E977" s="29">
        <v>0.7</v>
      </c>
    </row>
    <row r="978" spans="1:5" ht="15" customHeight="1" x14ac:dyDescent="0.2">
      <c r="A978" s="26"/>
      <c r="B978" s="27">
        <v>117</v>
      </c>
      <c r="C978" s="30" t="s">
        <v>2374</v>
      </c>
      <c r="D978" s="28">
        <v>501</v>
      </c>
      <c r="E978" s="29">
        <v>1.2</v>
      </c>
    </row>
    <row r="979" spans="1:5" ht="15" customHeight="1" x14ac:dyDescent="0.2">
      <c r="A979" s="26"/>
      <c r="B979" s="27">
        <v>118</v>
      </c>
      <c r="C979" s="30" t="s">
        <v>2375</v>
      </c>
      <c r="D979" s="28">
        <v>77</v>
      </c>
      <c r="E979" s="29">
        <v>0.2</v>
      </c>
    </row>
    <row r="980" spans="1:5" ht="15" customHeight="1" x14ac:dyDescent="0.2">
      <c r="A980" s="26"/>
      <c r="B980" s="27">
        <v>119</v>
      </c>
      <c r="C980" s="30" t="s">
        <v>2376</v>
      </c>
      <c r="D980" s="28">
        <v>18</v>
      </c>
      <c r="E980" s="29">
        <v>0</v>
      </c>
    </row>
    <row r="981" spans="1:5" ht="15" customHeight="1" x14ac:dyDescent="0.2">
      <c r="A981" s="26"/>
      <c r="B981" s="27">
        <v>120</v>
      </c>
      <c r="C981" s="30" t="s">
        <v>2377</v>
      </c>
      <c r="D981" s="28">
        <v>196</v>
      </c>
      <c r="E981" s="29">
        <v>0.5</v>
      </c>
    </row>
    <row r="982" spans="1:5" ht="15" customHeight="1" x14ac:dyDescent="0.2">
      <c r="A982" s="26"/>
      <c r="B982" s="27">
        <v>121</v>
      </c>
      <c r="C982" s="30" t="s">
        <v>2378</v>
      </c>
      <c r="D982" s="28">
        <v>52</v>
      </c>
      <c r="E982" s="29">
        <v>0.1</v>
      </c>
    </row>
    <row r="983" spans="1:5" ht="15" customHeight="1" x14ac:dyDescent="0.2">
      <c r="A983" s="26"/>
      <c r="B983" s="27">
        <v>122</v>
      </c>
      <c r="C983" s="30" t="s">
        <v>2379</v>
      </c>
      <c r="D983" s="28">
        <v>26</v>
      </c>
      <c r="E983" s="29">
        <v>0.1</v>
      </c>
    </row>
    <row r="984" spans="1:5" ht="15" customHeight="1" x14ac:dyDescent="0.2">
      <c r="A984" s="26"/>
      <c r="B984" s="27">
        <v>123</v>
      </c>
      <c r="C984" s="30" t="s">
        <v>2380</v>
      </c>
      <c r="D984" s="28">
        <v>119</v>
      </c>
      <c r="E984" s="29">
        <v>0.3</v>
      </c>
    </row>
    <row r="985" spans="1:5" ht="15" customHeight="1" x14ac:dyDescent="0.2">
      <c r="A985" s="26"/>
      <c r="B985" s="27">
        <v>124</v>
      </c>
      <c r="C985" s="30" t="s">
        <v>2381</v>
      </c>
      <c r="D985" s="28">
        <v>48</v>
      </c>
      <c r="E985" s="29">
        <v>0.1</v>
      </c>
    </row>
    <row r="986" spans="1:5" ht="15" customHeight="1" x14ac:dyDescent="0.2">
      <c r="A986" s="26"/>
      <c r="B986" s="27">
        <v>125</v>
      </c>
      <c r="C986" s="30" t="s">
        <v>2382</v>
      </c>
      <c r="D986" s="28">
        <v>187</v>
      </c>
      <c r="E986" s="29">
        <v>0.4</v>
      </c>
    </row>
    <row r="987" spans="1:5" ht="15" customHeight="1" x14ac:dyDescent="0.2">
      <c r="A987" s="26"/>
      <c r="B987" s="27">
        <v>126</v>
      </c>
      <c r="C987" s="30" t="s">
        <v>2383</v>
      </c>
      <c r="D987" s="28">
        <v>134</v>
      </c>
      <c r="E987" s="29">
        <v>0.3</v>
      </c>
    </row>
    <row r="988" spans="1:5" ht="15" customHeight="1" x14ac:dyDescent="0.2">
      <c r="A988" s="26"/>
      <c r="B988" s="27">
        <v>127</v>
      </c>
      <c r="C988" s="30" t="s">
        <v>2384</v>
      </c>
      <c r="D988" s="28">
        <v>325</v>
      </c>
      <c r="E988" s="29">
        <v>0.8</v>
      </c>
    </row>
    <row r="989" spans="1:5" ht="15" customHeight="1" x14ac:dyDescent="0.2">
      <c r="A989" s="26"/>
      <c r="B989" s="27">
        <v>128</v>
      </c>
      <c r="C989" s="30" t="s">
        <v>2385</v>
      </c>
      <c r="D989" s="28">
        <v>74</v>
      </c>
      <c r="E989" s="29">
        <v>0.2</v>
      </c>
    </row>
    <row r="990" spans="1:5" ht="15" customHeight="1" x14ac:dyDescent="0.2">
      <c r="A990" s="26"/>
      <c r="B990" s="27">
        <v>129</v>
      </c>
      <c r="C990" s="30" t="s">
        <v>2386</v>
      </c>
      <c r="D990" s="28">
        <v>31</v>
      </c>
      <c r="E990" s="29">
        <v>0.1</v>
      </c>
    </row>
    <row r="991" spans="1:5" ht="15" customHeight="1" x14ac:dyDescent="0.2">
      <c r="A991" s="26"/>
      <c r="B991" s="27">
        <v>130</v>
      </c>
      <c r="C991" s="30" t="s">
        <v>2387</v>
      </c>
      <c r="D991" s="28">
        <v>16</v>
      </c>
      <c r="E991" s="29">
        <v>0</v>
      </c>
    </row>
    <row r="992" spans="1:5" ht="15" customHeight="1" x14ac:dyDescent="0.2">
      <c r="A992" s="26"/>
      <c r="B992" s="27">
        <v>131</v>
      </c>
      <c r="C992" s="30" t="s">
        <v>2388</v>
      </c>
      <c r="D992" s="28">
        <v>95</v>
      </c>
      <c r="E992" s="29">
        <v>0.2</v>
      </c>
    </row>
    <row r="993" spans="1:5" ht="15" customHeight="1" x14ac:dyDescent="0.2">
      <c r="A993" s="26"/>
      <c r="B993" s="27">
        <v>132</v>
      </c>
      <c r="C993" s="30" t="s">
        <v>2389</v>
      </c>
      <c r="D993" s="28">
        <v>178</v>
      </c>
      <c r="E993" s="29">
        <v>0.4</v>
      </c>
    </row>
    <row r="994" spans="1:5" ht="15" customHeight="1" x14ac:dyDescent="0.2">
      <c r="A994" s="26"/>
      <c r="B994" s="27">
        <v>133</v>
      </c>
      <c r="C994" s="30" t="s">
        <v>2390</v>
      </c>
      <c r="D994" s="28">
        <v>342</v>
      </c>
      <c r="E994" s="29">
        <v>0.8</v>
      </c>
    </row>
    <row r="995" spans="1:5" ht="15" customHeight="1" x14ac:dyDescent="0.2">
      <c r="A995" s="26"/>
      <c r="B995" s="27">
        <v>134</v>
      </c>
      <c r="C995" s="30" t="s">
        <v>2391</v>
      </c>
      <c r="D995" s="28">
        <v>126</v>
      </c>
      <c r="E995" s="29">
        <v>0.3</v>
      </c>
    </row>
    <row r="996" spans="1:5" ht="15" customHeight="1" x14ac:dyDescent="0.2">
      <c r="A996" s="26"/>
      <c r="B996" s="27">
        <v>135</v>
      </c>
      <c r="C996" s="30" t="s">
        <v>2392</v>
      </c>
      <c r="D996" s="28">
        <v>117</v>
      </c>
      <c r="E996" s="29">
        <v>0.3</v>
      </c>
    </row>
    <row r="997" spans="1:5" ht="15" customHeight="1" x14ac:dyDescent="0.2">
      <c r="A997" s="26"/>
      <c r="B997" s="27">
        <v>136</v>
      </c>
      <c r="C997" s="30" t="s">
        <v>2393</v>
      </c>
      <c r="D997" s="28">
        <v>363</v>
      </c>
      <c r="E997" s="29">
        <v>0.9</v>
      </c>
    </row>
    <row r="998" spans="1:5" ht="15" customHeight="1" x14ac:dyDescent="0.2">
      <c r="A998" s="26"/>
      <c r="B998" s="27">
        <v>137</v>
      </c>
      <c r="C998" s="30" t="s">
        <v>2394</v>
      </c>
      <c r="D998" s="28">
        <v>1663</v>
      </c>
      <c r="E998" s="29">
        <v>3.9</v>
      </c>
    </row>
    <row r="999" spans="1:5" ht="15" customHeight="1" x14ac:dyDescent="0.2">
      <c r="A999" s="26"/>
      <c r="B999" s="27">
        <v>138</v>
      </c>
      <c r="C999" s="30" t="s">
        <v>2395</v>
      </c>
      <c r="D999" s="28">
        <v>709</v>
      </c>
      <c r="E999" s="29">
        <v>1.7</v>
      </c>
    </row>
    <row r="1000" spans="1:5" ht="15" customHeight="1" x14ac:dyDescent="0.2">
      <c r="A1000" s="26"/>
      <c r="B1000" s="27">
        <v>139</v>
      </c>
      <c r="C1000" s="30" t="s">
        <v>2396</v>
      </c>
      <c r="D1000" s="28">
        <v>726</v>
      </c>
      <c r="E1000" s="29">
        <v>1.7</v>
      </c>
    </row>
    <row r="1001" spans="1:5" ht="15" customHeight="1" x14ac:dyDescent="0.2">
      <c r="A1001" s="26"/>
      <c r="B1001" s="27">
        <v>140</v>
      </c>
      <c r="C1001" s="30" t="s">
        <v>2397</v>
      </c>
      <c r="D1001" s="28">
        <v>1583</v>
      </c>
      <c r="E1001" s="29">
        <v>3.7</v>
      </c>
    </row>
    <row r="1002" spans="1:5" ht="15" customHeight="1" x14ac:dyDescent="0.2">
      <c r="A1002" s="26"/>
      <c r="B1002" s="27">
        <v>141</v>
      </c>
      <c r="C1002" s="30" t="s">
        <v>2398</v>
      </c>
      <c r="D1002" s="28">
        <v>719</v>
      </c>
      <c r="E1002" s="29">
        <v>1.7</v>
      </c>
    </row>
    <row r="1003" spans="1:5" ht="15" customHeight="1" x14ac:dyDescent="0.2">
      <c r="A1003" s="26"/>
      <c r="B1003" s="27">
        <v>142</v>
      </c>
      <c r="C1003" s="30" t="s">
        <v>2399</v>
      </c>
      <c r="D1003" s="28">
        <v>443</v>
      </c>
      <c r="E1003" s="29">
        <v>1</v>
      </c>
    </row>
    <row r="1004" spans="1:5" ht="15" customHeight="1" x14ac:dyDescent="0.2">
      <c r="A1004" s="26"/>
      <c r="B1004" s="27">
        <v>143</v>
      </c>
      <c r="C1004" s="30" t="s">
        <v>2400</v>
      </c>
      <c r="D1004" s="28">
        <v>266</v>
      </c>
      <c r="E1004" s="29">
        <v>0.6</v>
      </c>
    </row>
    <row r="1005" spans="1:5" ht="15" customHeight="1" x14ac:dyDescent="0.2">
      <c r="A1005" s="26"/>
      <c r="B1005" s="27">
        <v>144</v>
      </c>
      <c r="C1005" s="30" t="s">
        <v>2401</v>
      </c>
      <c r="D1005" s="28">
        <v>801</v>
      </c>
      <c r="E1005" s="29">
        <v>1.9</v>
      </c>
    </row>
    <row r="1006" spans="1:5" ht="15" customHeight="1" x14ac:dyDescent="0.2">
      <c r="A1006" s="26"/>
      <c r="B1006" s="27">
        <v>145</v>
      </c>
      <c r="C1006" s="30" t="s">
        <v>2402</v>
      </c>
      <c r="D1006" s="28">
        <v>563</v>
      </c>
      <c r="E1006" s="29">
        <v>1.3</v>
      </c>
    </row>
    <row r="1007" spans="1:5" ht="15" customHeight="1" x14ac:dyDescent="0.2">
      <c r="A1007" s="26"/>
      <c r="B1007" s="27">
        <v>146</v>
      </c>
      <c r="C1007" s="30" t="s">
        <v>2403</v>
      </c>
      <c r="D1007" s="28">
        <v>1339</v>
      </c>
      <c r="E1007" s="29">
        <v>3.2</v>
      </c>
    </row>
    <row r="1008" spans="1:5" ht="15" customHeight="1" x14ac:dyDescent="0.2">
      <c r="A1008" s="26"/>
      <c r="B1008" s="27">
        <v>147</v>
      </c>
      <c r="C1008" s="30" t="s">
        <v>2404</v>
      </c>
      <c r="D1008" s="28">
        <v>4697</v>
      </c>
      <c r="E1008" s="29">
        <v>11.1</v>
      </c>
    </row>
    <row r="1009" spans="1:5" ht="15" customHeight="1" x14ac:dyDescent="0.2">
      <c r="A1009" s="26"/>
      <c r="B1009" s="27">
        <v>148</v>
      </c>
      <c r="C1009" s="30" t="s">
        <v>2405</v>
      </c>
      <c r="D1009" s="28">
        <v>2345</v>
      </c>
      <c r="E1009" s="29">
        <v>5.5</v>
      </c>
    </row>
    <row r="1010" spans="1:5" ht="15" customHeight="1" x14ac:dyDescent="0.2">
      <c r="A1010" s="26"/>
      <c r="B1010" s="27">
        <v>149</v>
      </c>
      <c r="C1010" s="30" t="s">
        <v>2406</v>
      </c>
      <c r="D1010" s="28">
        <v>3328</v>
      </c>
      <c r="E1010" s="29">
        <v>7.9</v>
      </c>
    </row>
    <row r="1011" spans="1:5" ht="15" customHeight="1" x14ac:dyDescent="0.2">
      <c r="A1011" s="26"/>
      <c r="B1011" s="27">
        <v>150</v>
      </c>
      <c r="C1011" s="30" t="s">
        <v>2407</v>
      </c>
      <c r="D1011" s="28">
        <v>824</v>
      </c>
      <c r="E1011" s="29">
        <v>1.9</v>
      </c>
    </row>
    <row r="1012" spans="1:5" ht="15" customHeight="1" x14ac:dyDescent="0.2">
      <c r="A1012" s="26"/>
      <c r="B1012" s="27">
        <v>151</v>
      </c>
      <c r="C1012" s="30" t="s">
        <v>2408</v>
      </c>
      <c r="D1012" s="28">
        <v>55</v>
      </c>
      <c r="E1012" s="29">
        <v>0.1</v>
      </c>
    </row>
    <row r="1013" spans="1:5" ht="15" customHeight="1" x14ac:dyDescent="0.2">
      <c r="A1013" s="26"/>
      <c r="B1013" s="27">
        <v>152</v>
      </c>
      <c r="C1013" s="30" t="s">
        <v>2409</v>
      </c>
      <c r="D1013" s="28">
        <v>16</v>
      </c>
      <c r="E1013" s="29">
        <v>0</v>
      </c>
    </row>
    <row r="1014" spans="1:5" ht="15" customHeight="1" x14ac:dyDescent="0.2">
      <c r="A1014" s="26"/>
      <c r="B1014" s="27">
        <v>153</v>
      </c>
      <c r="C1014" s="30" t="s">
        <v>2410</v>
      </c>
      <c r="D1014" s="28">
        <v>1464</v>
      </c>
      <c r="E1014" s="29">
        <v>3.5</v>
      </c>
    </row>
    <row r="1015" spans="1:5" ht="15" customHeight="1" x14ac:dyDescent="0.2">
      <c r="A1015" s="26"/>
      <c r="B1015" s="27">
        <v>154</v>
      </c>
      <c r="C1015" s="30" t="s">
        <v>2411</v>
      </c>
      <c r="D1015" s="28">
        <v>1706</v>
      </c>
      <c r="E1015" s="29">
        <v>4</v>
      </c>
    </row>
    <row r="1016" spans="1:5" ht="15" customHeight="1" x14ac:dyDescent="0.2">
      <c r="A1016" s="26"/>
      <c r="B1016" s="27">
        <v>155</v>
      </c>
      <c r="C1016" s="30" t="s">
        <v>2412</v>
      </c>
      <c r="D1016" s="28">
        <v>3880</v>
      </c>
      <c r="E1016" s="29">
        <v>9.1999999999999993</v>
      </c>
    </row>
    <row r="1017" spans="1:5" ht="15" customHeight="1" x14ac:dyDescent="0.2">
      <c r="A1017" s="26"/>
      <c r="B1017" s="27">
        <v>156</v>
      </c>
      <c r="C1017" s="30" t="s">
        <v>2413</v>
      </c>
      <c r="D1017" s="28">
        <v>447</v>
      </c>
      <c r="E1017" s="29">
        <v>1.1000000000000001</v>
      </c>
    </row>
    <row r="1018" spans="1:5" ht="15" customHeight="1" x14ac:dyDescent="0.2">
      <c r="A1018" s="26"/>
      <c r="B1018" s="27">
        <v>157</v>
      </c>
      <c r="C1018" s="30" t="s">
        <v>2414</v>
      </c>
      <c r="D1018" s="28">
        <v>2032</v>
      </c>
      <c r="E1018" s="29">
        <v>4.8</v>
      </c>
    </row>
    <row r="1019" spans="1:5" ht="15" customHeight="1" x14ac:dyDescent="0.2">
      <c r="A1019" s="26"/>
      <c r="B1019" s="27">
        <v>158</v>
      </c>
      <c r="C1019" s="30" t="s">
        <v>2415</v>
      </c>
      <c r="D1019" s="28">
        <v>331</v>
      </c>
      <c r="E1019" s="29">
        <v>0.8</v>
      </c>
    </row>
    <row r="1020" spans="1:5" ht="15" customHeight="1" x14ac:dyDescent="0.2">
      <c r="A1020" s="26"/>
      <c r="B1020" s="27">
        <v>159</v>
      </c>
      <c r="C1020" s="30" t="s">
        <v>2416</v>
      </c>
      <c r="D1020" s="28">
        <v>250</v>
      </c>
      <c r="E1020" s="29">
        <v>0.6</v>
      </c>
    </row>
    <row r="1021" spans="1:5" ht="15" customHeight="1" x14ac:dyDescent="0.2">
      <c r="A1021" s="26"/>
      <c r="B1021" s="27">
        <v>160</v>
      </c>
      <c r="C1021" s="30" t="s">
        <v>2417</v>
      </c>
      <c r="D1021" s="28">
        <v>328</v>
      </c>
      <c r="E1021" s="29">
        <v>0.8</v>
      </c>
    </row>
    <row r="1022" spans="1:5" ht="15" customHeight="1" x14ac:dyDescent="0.2">
      <c r="A1022" s="26"/>
      <c r="B1022" s="27">
        <v>161</v>
      </c>
      <c r="C1022" s="30" t="s">
        <v>2418</v>
      </c>
      <c r="D1022" s="28">
        <v>448</v>
      </c>
      <c r="E1022" s="29">
        <v>1.1000000000000001</v>
      </c>
    </row>
    <row r="1023" spans="1:5" ht="15" customHeight="1" x14ac:dyDescent="0.2">
      <c r="A1023" s="26"/>
      <c r="B1023" s="27">
        <v>162</v>
      </c>
      <c r="C1023" s="30" t="s">
        <v>2419</v>
      </c>
      <c r="D1023" s="28">
        <v>968</v>
      </c>
      <c r="E1023" s="29">
        <v>2.2999999999999998</v>
      </c>
    </row>
    <row r="1024" spans="1:5" ht="15" customHeight="1" x14ac:dyDescent="0.2">
      <c r="A1024" s="26"/>
      <c r="B1024" s="27">
        <v>163</v>
      </c>
      <c r="C1024" s="30" t="s">
        <v>2420</v>
      </c>
      <c r="D1024" s="28">
        <v>268</v>
      </c>
      <c r="E1024" s="29">
        <v>0.6</v>
      </c>
    </row>
    <row r="1025" spans="1:5" ht="15" customHeight="1" x14ac:dyDescent="0.2">
      <c r="A1025" s="26"/>
      <c r="B1025" s="27">
        <v>164</v>
      </c>
      <c r="C1025" s="30" t="s">
        <v>2421</v>
      </c>
      <c r="D1025" s="28">
        <v>125</v>
      </c>
      <c r="E1025" s="29">
        <v>0.3</v>
      </c>
    </row>
    <row r="1026" spans="1:5" ht="15" customHeight="1" x14ac:dyDescent="0.2">
      <c r="A1026" s="26"/>
      <c r="B1026" s="27">
        <v>165</v>
      </c>
      <c r="C1026" s="30" t="s">
        <v>2422</v>
      </c>
      <c r="D1026" s="28">
        <v>80</v>
      </c>
      <c r="E1026" s="29">
        <v>0.2</v>
      </c>
    </row>
    <row r="1027" spans="1:5" ht="15" customHeight="1" x14ac:dyDescent="0.2">
      <c r="A1027" s="26"/>
      <c r="B1027" s="27">
        <v>166</v>
      </c>
      <c r="C1027" s="30" t="s">
        <v>2423</v>
      </c>
      <c r="D1027" s="28">
        <v>73</v>
      </c>
      <c r="E1027" s="29">
        <v>0.2</v>
      </c>
    </row>
    <row r="1028" spans="1:5" ht="15" customHeight="1" x14ac:dyDescent="0.2">
      <c r="A1028" s="26"/>
      <c r="B1028" s="27">
        <v>167</v>
      </c>
      <c r="C1028" s="30" t="s">
        <v>2424</v>
      </c>
      <c r="D1028" s="28">
        <v>11</v>
      </c>
      <c r="E1028" s="29">
        <v>0</v>
      </c>
    </row>
    <row r="1029" spans="1:5" ht="15" customHeight="1" x14ac:dyDescent="0.2">
      <c r="A1029" s="26"/>
      <c r="B1029" s="27">
        <v>168</v>
      </c>
      <c r="C1029" s="30" t="s">
        <v>2425</v>
      </c>
      <c r="D1029" s="28">
        <v>118</v>
      </c>
      <c r="E1029" s="29">
        <v>0.3</v>
      </c>
    </row>
    <row r="1030" spans="1:5" ht="15" customHeight="1" x14ac:dyDescent="0.2">
      <c r="A1030" s="26"/>
      <c r="B1030" s="27">
        <v>169</v>
      </c>
      <c r="C1030" s="30" t="s">
        <v>2426</v>
      </c>
      <c r="D1030" s="28">
        <v>127</v>
      </c>
      <c r="E1030" s="29">
        <v>0.3</v>
      </c>
    </row>
    <row r="1031" spans="1:5" ht="15" customHeight="1" x14ac:dyDescent="0.2">
      <c r="A1031" s="26"/>
      <c r="B1031" s="27">
        <v>170</v>
      </c>
      <c r="C1031" s="30" t="s">
        <v>2427</v>
      </c>
      <c r="D1031" s="28">
        <v>53</v>
      </c>
      <c r="E1031" s="29">
        <v>0.1</v>
      </c>
    </row>
    <row r="1032" spans="1:5" ht="15" customHeight="1" x14ac:dyDescent="0.2">
      <c r="A1032" s="26"/>
      <c r="B1032" s="27">
        <v>171</v>
      </c>
      <c r="C1032" s="30" t="s">
        <v>2428</v>
      </c>
      <c r="D1032" s="28">
        <v>14</v>
      </c>
      <c r="E1032" s="29">
        <v>0</v>
      </c>
    </row>
    <row r="1033" spans="1:5" ht="15" customHeight="1" x14ac:dyDescent="0.2">
      <c r="A1033" s="26"/>
      <c r="B1033" s="27">
        <v>172</v>
      </c>
      <c r="C1033" s="30" t="s">
        <v>2529</v>
      </c>
      <c r="D1033" s="28">
        <v>18</v>
      </c>
      <c r="E1033" s="29">
        <v>0</v>
      </c>
    </row>
    <row r="1034" spans="1:5" ht="15" customHeight="1" x14ac:dyDescent="0.2">
      <c r="A1034" s="26"/>
      <c r="B1034" s="27">
        <v>173</v>
      </c>
      <c r="C1034" s="30" t="s">
        <v>2430</v>
      </c>
      <c r="D1034" s="28">
        <v>28</v>
      </c>
      <c r="E1034" s="29">
        <v>0.1</v>
      </c>
    </row>
    <row r="1035" spans="1:5" ht="15" customHeight="1" x14ac:dyDescent="0.2">
      <c r="A1035" s="26"/>
      <c r="B1035" s="27">
        <v>174</v>
      </c>
      <c r="C1035" s="30" t="s">
        <v>2431</v>
      </c>
      <c r="D1035" s="28">
        <v>27</v>
      </c>
      <c r="E1035" s="29">
        <v>0.1</v>
      </c>
    </row>
    <row r="1036" spans="1:5" ht="15" customHeight="1" x14ac:dyDescent="0.2">
      <c r="A1036" s="26"/>
      <c r="B1036" s="27">
        <v>175</v>
      </c>
      <c r="C1036" s="30" t="s">
        <v>2432</v>
      </c>
      <c r="D1036" s="28">
        <v>11</v>
      </c>
      <c r="E1036" s="29">
        <v>0</v>
      </c>
    </row>
    <row r="1037" spans="1:5" ht="15" customHeight="1" x14ac:dyDescent="0.2">
      <c r="A1037" s="26"/>
      <c r="B1037" s="27">
        <v>176</v>
      </c>
      <c r="C1037" s="30" t="s">
        <v>2433</v>
      </c>
      <c r="D1037" s="28">
        <v>13</v>
      </c>
      <c r="E1037" s="29">
        <v>0</v>
      </c>
    </row>
    <row r="1038" spans="1:5" ht="15" customHeight="1" x14ac:dyDescent="0.2">
      <c r="A1038" s="26"/>
      <c r="B1038" s="27">
        <v>177</v>
      </c>
      <c r="C1038" s="30" t="s">
        <v>2434</v>
      </c>
      <c r="D1038" s="28">
        <v>213</v>
      </c>
      <c r="E1038" s="29">
        <v>0.5</v>
      </c>
    </row>
    <row r="1039" spans="1:5" ht="15" customHeight="1" x14ac:dyDescent="0.2">
      <c r="A1039" s="26"/>
      <c r="B1039" s="27">
        <v>178</v>
      </c>
      <c r="C1039" s="30" t="s">
        <v>2435</v>
      </c>
      <c r="D1039" s="28">
        <v>42</v>
      </c>
      <c r="E1039" s="29">
        <v>0.1</v>
      </c>
    </row>
    <row r="1040" spans="1:5" ht="15" customHeight="1" x14ac:dyDescent="0.2">
      <c r="A1040" s="26"/>
      <c r="B1040" s="27">
        <v>179</v>
      </c>
      <c r="C1040" s="30" t="s">
        <v>2436</v>
      </c>
      <c r="D1040" s="28">
        <v>63</v>
      </c>
      <c r="E1040" s="29">
        <v>0.1</v>
      </c>
    </row>
    <row r="1041" spans="1:5" ht="15" customHeight="1" x14ac:dyDescent="0.2">
      <c r="A1041" s="26"/>
      <c r="B1041" s="27">
        <v>180</v>
      </c>
      <c r="C1041" s="30" t="s">
        <v>2437</v>
      </c>
      <c r="D1041" s="28">
        <v>70</v>
      </c>
      <c r="E1041" s="29">
        <v>0.2</v>
      </c>
    </row>
    <row r="1042" spans="1:5" ht="15" customHeight="1" x14ac:dyDescent="0.2">
      <c r="A1042" s="26"/>
      <c r="B1042" s="27">
        <v>181</v>
      </c>
      <c r="C1042" s="30" t="s">
        <v>2438</v>
      </c>
      <c r="D1042" s="28">
        <v>19</v>
      </c>
      <c r="E1042" s="29">
        <v>0</v>
      </c>
    </row>
    <row r="1043" spans="1:5" ht="15" customHeight="1" x14ac:dyDescent="0.2">
      <c r="A1043" s="26"/>
      <c r="B1043" s="27">
        <v>182</v>
      </c>
      <c r="C1043" s="30" t="s">
        <v>2439</v>
      </c>
      <c r="D1043" s="28">
        <v>31</v>
      </c>
      <c r="E1043" s="29">
        <v>0.1</v>
      </c>
    </row>
    <row r="1044" spans="1:5" ht="15" customHeight="1" x14ac:dyDescent="0.2">
      <c r="A1044" s="26"/>
      <c r="B1044" s="27">
        <v>183</v>
      </c>
      <c r="C1044" s="30" t="s">
        <v>2440</v>
      </c>
      <c r="D1044" s="28">
        <v>52</v>
      </c>
      <c r="E1044" s="29">
        <v>0.1</v>
      </c>
    </row>
    <row r="1045" spans="1:5" ht="15" customHeight="1" x14ac:dyDescent="0.2">
      <c r="A1045" s="26"/>
      <c r="B1045" s="27">
        <v>184</v>
      </c>
      <c r="C1045" s="30" t="s">
        <v>2441</v>
      </c>
      <c r="D1045" s="28">
        <v>13</v>
      </c>
      <c r="E1045" s="29">
        <v>0</v>
      </c>
    </row>
    <row r="1046" spans="1:5" ht="15" customHeight="1" x14ac:dyDescent="0.2">
      <c r="A1046" s="26"/>
      <c r="B1046" s="27">
        <v>185</v>
      </c>
      <c r="C1046" s="30" t="s">
        <v>2442</v>
      </c>
      <c r="D1046" s="28">
        <v>16</v>
      </c>
      <c r="E1046" s="29">
        <v>0</v>
      </c>
    </row>
    <row r="1047" spans="1:5" ht="15" customHeight="1" x14ac:dyDescent="0.2">
      <c r="A1047" s="26"/>
      <c r="B1047" s="27">
        <v>186</v>
      </c>
      <c r="C1047" s="30" t="s">
        <v>2443</v>
      </c>
      <c r="D1047" s="28">
        <v>26</v>
      </c>
      <c r="E1047" s="29">
        <v>0.1</v>
      </c>
    </row>
    <row r="1048" spans="1:5" ht="15" customHeight="1" x14ac:dyDescent="0.2">
      <c r="A1048" s="26"/>
      <c r="B1048" s="27">
        <v>187</v>
      </c>
      <c r="C1048" s="30" t="s">
        <v>2444</v>
      </c>
      <c r="D1048" s="28">
        <v>36</v>
      </c>
      <c r="E1048" s="29">
        <v>0.1</v>
      </c>
    </row>
    <row r="1049" spans="1:5" ht="15" customHeight="1" x14ac:dyDescent="0.2">
      <c r="A1049" s="26"/>
      <c r="B1049" s="27">
        <v>188</v>
      </c>
      <c r="C1049" s="30" t="s">
        <v>2445</v>
      </c>
      <c r="D1049" s="28">
        <v>181</v>
      </c>
      <c r="E1049" s="29">
        <v>0.4</v>
      </c>
    </row>
    <row r="1050" spans="1:5" ht="15" customHeight="1" x14ac:dyDescent="0.2">
      <c r="A1050" s="26"/>
      <c r="B1050" s="27">
        <v>189</v>
      </c>
      <c r="C1050" s="30" t="s">
        <v>2446</v>
      </c>
      <c r="D1050" s="28">
        <v>161</v>
      </c>
      <c r="E1050" s="29">
        <v>0.4</v>
      </c>
    </row>
    <row r="1051" spans="1:5" ht="15" customHeight="1" x14ac:dyDescent="0.2">
      <c r="A1051" s="26"/>
      <c r="B1051" s="27">
        <v>190</v>
      </c>
      <c r="C1051" s="30" t="s">
        <v>2447</v>
      </c>
      <c r="D1051" s="28">
        <v>45</v>
      </c>
      <c r="E1051" s="29">
        <v>0.1</v>
      </c>
    </row>
    <row r="1052" spans="1:5" ht="15" customHeight="1" x14ac:dyDescent="0.2">
      <c r="A1052" s="26"/>
      <c r="B1052" s="27">
        <v>191</v>
      </c>
      <c r="C1052" s="30" t="s">
        <v>2448</v>
      </c>
      <c r="D1052" s="28">
        <v>63</v>
      </c>
      <c r="E1052" s="29">
        <v>0.1</v>
      </c>
    </row>
    <row r="1053" spans="1:5" ht="15" customHeight="1" x14ac:dyDescent="0.2">
      <c r="A1053" s="26"/>
      <c r="B1053" s="27">
        <v>192</v>
      </c>
      <c r="C1053" s="30" t="s">
        <v>2449</v>
      </c>
      <c r="D1053" s="28">
        <v>138</v>
      </c>
      <c r="E1053" s="29">
        <v>0.3</v>
      </c>
    </row>
    <row r="1054" spans="1:5" ht="15" customHeight="1" x14ac:dyDescent="0.2">
      <c r="A1054" s="26"/>
      <c r="B1054" s="27">
        <v>193</v>
      </c>
      <c r="C1054" s="30" t="s">
        <v>2450</v>
      </c>
      <c r="D1054" s="28">
        <v>126</v>
      </c>
      <c r="E1054" s="29">
        <v>0.3</v>
      </c>
    </row>
    <row r="1055" spans="1:5" ht="15" customHeight="1" x14ac:dyDescent="0.2">
      <c r="A1055" s="26"/>
      <c r="B1055" s="27">
        <v>194</v>
      </c>
      <c r="C1055" s="30" t="s">
        <v>2451</v>
      </c>
      <c r="D1055" s="28">
        <v>77</v>
      </c>
      <c r="E1055" s="29">
        <v>0.2</v>
      </c>
    </row>
    <row r="1056" spans="1:5" ht="15" customHeight="1" x14ac:dyDescent="0.2">
      <c r="A1056" s="26"/>
      <c r="B1056" s="27">
        <v>195</v>
      </c>
      <c r="C1056" s="30" t="s">
        <v>2452</v>
      </c>
      <c r="D1056" s="28">
        <v>6</v>
      </c>
      <c r="E1056" s="29">
        <v>0</v>
      </c>
    </row>
    <row r="1057" spans="1:5" ht="15" customHeight="1" x14ac:dyDescent="0.2">
      <c r="A1057" s="26"/>
      <c r="B1057" s="27">
        <v>196</v>
      </c>
      <c r="C1057" s="30" t="s">
        <v>2453</v>
      </c>
      <c r="D1057" s="28">
        <v>75</v>
      </c>
      <c r="E1057" s="29">
        <v>0.2</v>
      </c>
    </row>
    <row r="1058" spans="1:5" ht="15" customHeight="1" x14ac:dyDescent="0.2">
      <c r="A1058" s="26"/>
      <c r="B1058" s="27">
        <v>197</v>
      </c>
      <c r="C1058" s="30" t="s">
        <v>2454</v>
      </c>
      <c r="D1058" s="28">
        <v>46</v>
      </c>
      <c r="E1058" s="29">
        <v>0.1</v>
      </c>
    </row>
    <row r="1059" spans="1:5" ht="15" customHeight="1" x14ac:dyDescent="0.2">
      <c r="A1059" s="26"/>
      <c r="B1059" s="27">
        <v>198</v>
      </c>
      <c r="C1059" s="30" t="s">
        <v>2455</v>
      </c>
      <c r="D1059" s="28">
        <v>54</v>
      </c>
      <c r="E1059" s="29">
        <v>0.1</v>
      </c>
    </row>
    <row r="1060" spans="1:5" ht="15" customHeight="1" x14ac:dyDescent="0.2">
      <c r="A1060" s="26"/>
      <c r="B1060" s="27">
        <v>199</v>
      </c>
      <c r="C1060" s="30" t="s">
        <v>2456</v>
      </c>
      <c r="D1060" s="28">
        <v>33</v>
      </c>
      <c r="E1060" s="29">
        <v>0.1</v>
      </c>
    </row>
    <row r="1061" spans="1:5" ht="15" customHeight="1" x14ac:dyDescent="0.2">
      <c r="A1061" s="26"/>
      <c r="B1061" s="27">
        <v>200</v>
      </c>
      <c r="C1061" s="30" t="s">
        <v>2457</v>
      </c>
      <c r="D1061" s="28">
        <v>26</v>
      </c>
      <c r="E1061" s="29">
        <v>0.1</v>
      </c>
    </row>
    <row r="1062" spans="1:5" ht="15" customHeight="1" x14ac:dyDescent="0.2">
      <c r="A1062" s="26"/>
      <c r="B1062" s="27">
        <v>201</v>
      </c>
      <c r="C1062" s="30" t="s">
        <v>2458</v>
      </c>
      <c r="D1062" s="28">
        <v>74</v>
      </c>
      <c r="E1062" s="29">
        <v>0.2</v>
      </c>
    </row>
    <row r="1063" spans="1:5" ht="15" customHeight="1" x14ac:dyDescent="0.2">
      <c r="A1063" s="26"/>
      <c r="B1063" s="27">
        <v>202</v>
      </c>
      <c r="C1063" s="30" t="s">
        <v>2459</v>
      </c>
      <c r="D1063" s="28">
        <v>44</v>
      </c>
      <c r="E1063" s="29">
        <v>0.1</v>
      </c>
    </row>
    <row r="1064" spans="1:5" ht="15" customHeight="1" x14ac:dyDescent="0.2">
      <c r="A1064" s="26"/>
      <c r="B1064" s="27">
        <v>203</v>
      </c>
      <c r="C1064" s="30" t="s">
        <v>2460</v>
      </c>
      <c r="D1064" s="28">
        <v>39</v>
      </c>
      <c r="E1064" s="29">
        <v>0.1</v>
      </c>
    </row>
    <row r="1065" spans="1:5" ht="15" customHeight="1" x14ac:dyDescent="0.2">
      <c r="A1065" s="26"/>
      <c r="B1065" s="27">
        <v>204</v>
      </c>
      <c r="C1065" s="30" t="s">
        <v>2461</v>
      </c>
      <c r="D1065" s="28">
        <v>19</v>
      </c>
      <c r="E1065" s="29">
        <v>0</v>
      </c>
    </row>
    <row r="1066" spans="1:5" ht="15" customHeight="1" x14ac:dyDescent="0.2">
      <c r="A1066" s="26"/>
      <c r="B1066" s="27">
        <v>205</v>
      </c>
      <c r="C1066" s="30" t="s">
        <v>2462</v>
      </c>
      <c r="D1066" s="28">
        <v>20</v>
      </c>
      <c r="E1066" s="29">
        <v>0</v>
      </c>
    </row>
    <row r="1067" spans="1:5" ht="15" customHeight="1" x14ac:dyDescent="0.2">
      <c r="A1067" s="26"/>
      <c r="B1067" s="27">
        <v>206</v>
      </c>
      <c r="C1067" s="30" t="s">
        <v>2463</v>
      </c>
      <c r="D1067" s="28">
        <v>6</v>
      </c>
      <c r="E1067" s="29">
        <v>0</v>
      </c>
    </row>
    <row r="1068" spans="1:5" ht="15" customHeight="1" x14ac:dyDescent="0.2">
      <c r="A1068" s="26"/>
      <c r="B1068" s="27">
        <v>207</v>
      </c>
      <c r="C1068" s="30" t="s">
        <v>2464</v>
      </c>
      <c r="D1068" s="28">
        <v>69</v>
      </c>
      <c r="E1068" s="29">
        <v>0.2</v>
      </c>
    </row>
    <row r="1069" spans="1:5" ht="15" customHeight="1" x14ac:dyDescent="0.2">
      <c r="A1069" s="26"/>
      <c r="B1069" s="27">
        <v>208</v>
      </c>
      <c r="C1069" s="30" t="s">
        <v>2465</v>
      </c>
      <c r="D1069" s="28">
        <v>72</v>
      </c>
      <c r="E1069" s="29">
        <v>0.2</v>
      </c>
    </row>
    <row r="1070" spans="1:5" ht="15" customHeight="1" x14ac:dyDescent="0.2">
      <c r="A1070" s="26"/>
      <c r="B1070" s="27">
        <v>209</v>
      </c>
      <c r="C1070" s="30" t="s">
        <v>2466</v>
      </c>
      <c r="D1070" s="28">
        <v>147</v>
      </c>
      <c r="E1070" s="29">
        <v>0.3</v>
      </c>
    </row>
    <row r="1071" spans="1:5" ht="15" customHeight="1" x14ac:dyDescent="0.2">
      <c r="A1071" s="26"/>
      <c r="B1071" s="27">
        <v>210</v>
      </c>
      <c r="C1071" s="30" t="s">
        <v>2467</v>
      </c>
      <c r="D1071" s="28">
        <v>345</v>
      </c>
      <c r="E1071" s="29">
        <v>0.8</v>
      </c>
    </row>
    <row r="1072" spans="1:5" ht="15" customHeight="1" x14ac:dyDescent="0.2">
      <c r="A1072" s="26"/>
      <c r="B1072" s="27">
        <v>211</v>
      </c>
      <c r="C1072" s="30" t="s">
        <v>2468</v>
      </c>
      <c r="D1072" s="28">
        <v>213</v>
      </c>
      <c r="E1072" s="29">
        <v>0.5</v>
      </c>
    </row>
    <row r="1073" spans="1:5" ht="15" customHeight="1" x14ac:dyDescent="0.2">
      <c r="A1073" s="26"/>
      <c r="B1073" s="27">
        <v>212</v>
      </c>
      <c r="C1073" s="30" t="s">
        <v>2469</v>
      </c>
      <c r="D1073" s="28">
        <v>163</v>
      </c>
      <c r="E1073" s="29">
        <v>0.4</v>
      </c>
    </row>
    <row r="1074" spans="1:5" ht="15" customHeight="1" x14ac:dyDescent="0.2">
      <c r="A1074" s="26"/>
      <c r="B1074" s="27">
        <v>213</v>
      </c>
      <c r="C1074" s="30" t="s">
        <v>2470</v>
      </c>
      <c r="D1074" s="28">
        <v>116</v>
      </c>
      <c r="E1074" s="29">
        <v>0.3</v>
      </c>
    </row>
    <row r="1075" spans="1:5" ht="15" customHeight="1" x14ac:dyDescent="0.2">
      <c r="A1075" s="26"/>
      <c r="B1075" s="27">
        <v>214</v>
      </c>
      <c r="C1075" s="30" t="s">
        <v>2471</v>
      </c>
      <c r="D1075" s="28">
        <v>363</v>
      </c>
      <c r="E1075" s="29">
        <v>0.9</v>
      </c>
    </row>
    <row r="1076" spans="1:5" ht="15" customHeight="1" x14ac:dyDescent="0.2">
      <c r="A1076" s="26"/>
      <c r="B1076" s="27">
        <v>215</v>
      </c>
      <c r="C1076" s="30" t="s">
        <v>2472</v>
      </c>
      <c r="D1076" s="28">
        <v>15</v>
      </c>
      <c r="E1076" s="29">
        <v>0</v>
      </c>
    </row>
    <row r="1077" spans="1:5" ht="15" customHeight="1" x14ac:dyDescent="0.2">
      <c r="A1077" s="26"/>
      <c r="B1077" s="27">
        <v>216</v>
      </c>
      <c r="C1077" s="30" t="s">
        <v>2473</v>
      </c>
      <c r="D1077" s="28">
        <v>35</v>
      </c>
      <c r="E1077" s="29">
        <v>0.1</v>
      </c>
    </row>
    <row r="1078" spans="1:5" ht="15" customHeight="1" x14ac:dyDescent="0.2">
      <c r="A1078" s="26"/>
      <c r="B1078" s="27">
        <v>217</v>
      </c>
      <c r="C1078" s="30" t="s">
        <v>2474</v>
      </c>
      <c r="D1078" s="28">
        <v>29</v>
      </c>
      <c r="E1078" s="29">
        <v>0.1</v>
      </c>
    </row>
    <row r="1079" spans="1:5" ht="15" customHeight="1" x14ac:dyDescent="0.2">
      <c r="A1079" s="26"/>
      <c r="B1079" s="27">
        <v>218</v>
      </c>
      <c r="C1079" s="30" t="s">
        <v>2475</v>
      </c>
      <c r="D1079" s="28">
        <v>31</v>
      </c>
      <c r="E1079" s="29">
        <v>0.1</v>
      </c>
    </row>
    <row r="1080" spans="1:5" ht="15" customHeight="1" x14ac:dyDescent="0.2">
      <c r="A1080" s="26"/>
      <c r="B1080" s="27">
        <v>219</v>
      </c>
      <c r="C1080" s="30" t="s">
        <v>2476</v>
      </c>
      <c r="D1080" s="28">
        <v>66</v>
      </c>
      <c r="E1080" s="29">
        <v>0.2</v>
      </c>
    </row>
    <row r="1081" spans="1:5" ht="15" customHeight="1" x14ac:dyDescent="0.2">
      <c r="A1081" s="26"/>
      <c r="B1081" s="27">
        <v>220</v>
      </c>
      <c r="C1081" s="30" t="s">
        <v>2477</v>
      </c>
      <c r="D1081" s="28">
        <v>12</v>
      </c>
      <c r="E1081" s="29">
        <v>0</v>
      </c>
    </row>
    <row r="1082" spans="1:5" ht="15" customHeight="1" x14ac:dyDescent="0.2">
      <c r="A1082" s="26"/>
      <c r="B1082" s="27">
        <v>221</v>
      </c>
      <c r="C1082" s="30" t="s">
        <v>2478</v>
      </c>
      <c r="D1082" s="28">
        <v>27</v>
      </c>
      <c r="E1082" s="29">
        <v>0.1</v>
      </c>
    </row>
    <row r="1083" spans="1:5" ht="15" customHeight="1" x14ac:dyDescent="0.2">
      <c r="A1083" s="26"/>
      <c r="B1083" s="27">
        <v>222</v>
      </c>
      <c r="C1083" s="30" t="s">
        <v>2479</v>
      </c>
      <c r="D1083" s="28">
        <v>906</v>
      </c>
      <c r="E1083" s="29">
        <v>2.1</v>
      </c>
    </row>
    <row r="1084" spans="1:5" ht="15" customHeight="1" x14ac:dyDescent="0.2">
      <c r="A1084" s="26"/>
      <c r="B1084" s="27">
        <v>223</v>
      </c>
      <c r="C1084" s="30" t="s">
        <v>2480</v>
      </c>
      <c r="D1084" s="28">
        <v>165</v>
      </c>
      <c r="E1084" s="29">
        <v>0.4</v>
      </c>
    </row>
    <row r="1085" spans="1:5" ht="15" customHeight="1" x14ac:dyDescent="0.2">
      <c r="A1085" s="26"/>
      <c r="B1085" s="27">
        <v>224</v>
      </c>
      <c r="C1085" s="30" t="s">
        <v>2481</v>
      </c>
      <c r="D1085" s="28">
        <v>38</v>
      </c>
      <c r="E1085" s="29">
        <v>0.1</v>
      </c>
    </row>
    <row r="1086" spans="1:5" ht="15" customHeight="1" x14ac:dyDescent="0.2">
      <c r="A1086" s="26"/>
      <c r="B1086" s="27">
        <v>225</v>
      </c>
      <c r="C1086" s="30" t="s">
        <v>2482</v>
      </c>
      <c r="D1086" s="28">
        <v>67</v>
      </c>
      <c r="E1086" s="29">
        <v>0.2</v>
      </c>
    </row>
    <row r="1087" spans="1:5" ht="15" customHeight="1" x14ac:dyDescent="0.2">
      <c r="A1087" s="26"/>
      <c r="B1087" s="27">
        <v>226</v>
      </c>
      <c r="C1087" s="30" t="s">
        <v>2483</v>
      </c>
      <c r="D1087" s="28">
        <v>94</v>
      </c>
      <c r="E1087" s="29">
        <v>0.2</v>
      </c>
    </row>
    <row r="1088" spans="1:5" ht="15" customHeight="1" x14ac:dyDescent="0.2">
      <c r="A1088" s="26"/>
      <c r="B1088" s="27">
        <v>227</v>
      </c>
      <c r="C1088" s="30" t="s">
        <v>2484</v>
      </c>
      <c r="D1088" s="28">
        <v>45</v>
      </c>
      <c r="E1088" s="29">
        <v>0.1</v>
      </c>
    </row>
    <row r="1089" spans="1:5" ht="15" customHeight="1" x14ac:dyDescent="0.2">
      <c r="A1089" s="26"/>
      <c r="B1089" s="27">
        <v>228</v>
      </c>
      <c r="C1089" s="30" t="s">
        <v>2485</v>
      </c>
      <c r="D1089" s="28">
        <v>92</v>
      </c>
      <c r="E1089" s="29">
        <v>0.2</v>
      </c>
    </row>
    <row r="1090" spans="1:5" ht="15" customHeight="1" x14ac:dyDescent="0.2">
      <c r="A1090" s="26"/>
      <c r="B1090" s="27">
        <v>229</v>
      </c>
      <c r="C1090" s="30" t="s">
        <v>2486</v>
      </c>
      <c r="D1090" s="28">
        <v>26</v>
      </c>
      <c r="E1090" s="29">
        <v>0.1</v>
      </c>
    </row>
    <row r="1091" spans="1:5" ht="15" customHeight="1" x14ac:dyDescent="0.2">
      <c r="A1091" s="26"/>
      <c r="B1091" s="27">
        <v>230</v>
      </c>
      <c r="C1091" s="30" t="s">
        <v>2487</v>
      </c>
      <c r="D1091" s="28">
        <v>49</v>
      </c>
      <c r="E1091" s="29">
        <v>0.1</v>
      </c>
    </row>
    <row r="1092" spans="1:5" ht="15" customHeight="1" x14ac:dyDescent="0.2">
      <c r="A1092" s="26"/>
      <c r="B1092" s="27">
        <v>231</v>
      </c>
      <c r="C1092" s="30" t="s">
        <v>2488</v>
      </c>
      <c r="D1092" s="28">
        <v>95</v>
      </c>
      <c r="E1092" s="29">
        <v>0.2</v>
      </c>
    </row>
    <row r="1093" spans="1:5" ht="15" customHeight="1" x14ac:dyDescent="0.2">
      <c r="A1093" s="26"/>
      <c r="B1093" s="27">
        <v>232</v>
      </c>
      <c r="C1093" s="30" t="s">
        <v>2489</v>
      </c>
      <c r="D1093" s="28">
        <v>29</v>
      </c>
      <c r="E1093" s="29">
        <v>0.1</v>
      </c>
    </row>
    <row r="1094" spans="1:5" ht="15" customHeight="1" x14ac:dyDescent="0.2">
      <c r="A1094" s="26"/>
      <c r="B1094" s="27">
        <v>233</v>
      </c>
      <c r="C1094" s="30" t="s">
        <v>2490</v>
      </c>
      <c r="D1094" s="28">
        <v>26</v>
      </c>
      <c r="E1094" s="29">
        <v>0.1</v>
      </c>
    </row>
    <row r="1095" spans="1:5" ht="15" customHeight="1" x14ac:dyDescent="0.2">
      <c r="A1095" s="26"/>
      <c r="B1095" s="27">
        <v>234</v>
      </c>
      <c r="C1095" s="30" t="s">
        <v>2491</v>
      </c>
      <c r="D1095" s="28">
        <v>30</v>
      </c>
      <c r="E1095" s="29">
        <v>0.1</v>
      </c>
    </row>
    <row r="1096" spans="1:5" ht="15" customHeight="1" x14ac:dyDescent="0.2">
      <c r="A1096" s="26"/>
      <c r="B1096" s="27">
        <v>235</v>
      </c>
      <c r="C1096" s="30" t="s">
        <v>2492</v>
      </c>
      <c r="D1096" s="28">
        <v>87</v>
      </c>
      <c r="E1096" s="29">
        <v>0.2</v>
      </c>
    </row>
    <row r="1097" spans="1:5" ht="15" customHeight="1" x14ac:dyDescent="0.2">
      <c r="A1097" s="26"/>
      <c r="B1097" s="27">
        <v>236</v>
      </c>
      <c r="C1097" s="30" t="s">
        <v>2493</v>
      </c>
      <c r="D1097" s="28">
        <v>89</v>
      </c>
      <c r="E1097" s="29">
        <v>0.2</v>
      </c>
    </row>
    <row r="1098" spans="1:5" ht="15" customHeight="1" x14ac:dyDescent="0.2">
      <c r="A1098" s="26"/>
      <c r="B1098" s="27">
        <v>237</v>
      </c>
      <c r="C1098" s="30" t="s">
        <v>2494</v>
      </c>
      <c r="D1098" s="28">
        <v>234</v>
      </c>
      <c r="E1098" s="29">
        <v>0.6</v>
      </c>
    </row>
    <row r="1099" spans="1:5" ht="15" customHeight="1" x14ac:dyDescent="0.2">
      <c r="A1099" s="26"/>
      <c r="B1099" s="27">
        <v>238</v>
      </c>
      <c r="C1099" s="30" t="s">
        <v>2495</v>
      </c>
      <c r="D1099" s="28">
        <v>241</v>
      </c>
      <c r="E1099" s="29">
        <v>0.6</v>
      </c>
    </row>
    <row r="1100" spans="1:5" ht="15" customHeight="1" x14ac:dyDescent="0.2">
      <c r="A1100" s="26"/>
      <c r="B1100" s="27">
        <v>239</v>
      </c>
      <c r="C1100" s="30" t="s">
        <v>2496</v>
      </c>
      <c r="D1100" s="28">
        <v>116</v>
      </c>
      <c r="E1100" s="29">
        <v>0.3</v>
      </c>
    </row>
    <row r="1101" spans="1:5" ht="15" customHeight="1" x14ac:dyDescent="0.2">
      <c r="A1101" s="26"/>
      <c r="B1101" s="27">
        <v>240</v>
      </c>
      <c r="C1101" s="30" t="s">
        <v>2497</v>
      </c>
      <c r="D1101" s="28">
        <v>83</v>
      </c>
      <c r="E1101" s="29">
        <v>0.2</v>
      </c>
    </row>
    <row r="1102" spans="1:5" ht="15" customHeight="1" x14ac:dyDescent="0.2">
      <c r="A1102" s="26"/>
      <c r="B1102" s="27">
        <v>241</v>
      </c>
      <c r="C1102" s="30" t="s">
        <v>2498</v>
      </c>
      <c r="D1102" s="28">
        <v>90</v>
      </c>
      <c r="E1102" s="29">
        <v>0.2</v>
      </c>
    </row>
    <row r="1103" spans="1:5" ht="15" customHeight="1" x14ac:dyDescent="0.2">
      <c r="A1103" s="26"/>
      <c r="B1103" s="27">
        <v>242</v>
      </c>
      <c r="C1103" s="30" t="s">
        <v>2499</v>
      </c>
      <c r="D1103" s="28">
        <v>22</v>
      </c>
      <c r="E1103" s="29">
        <v>0.1</v>
      </c>
    </row>
    <row r="1104" spans="1:5" ht="15" customHeight="1" x14ac:dyDescent="0.2">
      <c r="A1104" s="26"/>
      <c r="B1104" s="27">
        <v>243</v>
      </c>
      <c r="C1104" s="30" t="s">
        <v>2500</v>
      </c>
      <c r="D1104" s="28">
        <v>52</v>
      </c>
      <c r="E1104" s="29">
        <v>0.1</v>
      </c>
    </row>
    <row r="1105" spans="1:5" ht="15" customHeight="1" x14ac:dyDescent="0.2">
      <c r="A1105" s="26"/>
      <c r="B1105" s="27">
        <v>244</v>
      </c>
      <c r="C1105" s="30" t="s">
        <v>2501</v>
      </c>
      <c r="D1105" s="28">
        <v>65</v>
      </c>
      <c r="E1105" s="29">
        <v>0.2</v>
      </c>
    </row>
    <row r="1106" spans="1:5" ht="15" customHeight="1" x14ac:dyDescent="0.2">
      <c r="A1106" s="26"/>
      <c r="B1106" s="27">
        <v>245</v>
      </c>
      <c r="C1106" s="30" t="s">
        <v>2502</v>
      </c>
      <c r="D1106" s="28">
        <v>27</v>
      </c>
      <c r="E1106" s="29">
        <v>0.1</v>
      </c>
    </row>
    <row r="1107" spans="1:5" ht="15" customHeight="1" x14ac:dyDescent="0.2">
      <c r="A1107" s="26"/>
      <c r="B1107" s="27">
        <v>246</v>
      </c>
      <c r="C1107" s="30" t="s">
        <v>2503</v>
      </c>
      <c r="D1107" s="28">
        <v>42</v>
      </c>
      <c r="E1107" s="29">
        <v>0.1</v>
      </c>
    </row>
    <row r="1108" spans="1:5" ht="15" customHeight="1" x14ac:dyDescent="0.2">
      <c r="A1108" s="26"/>
      <c r="B1108" s="27">
        <v>247</v>
      </c>
      <c r="C1108" s="30" t="s">
        <v>2504</v>
      </c>
      <c r="D1108" s="28">
        <v>79</v>
      </c>
      <c r="E1108" s="29">
        <v>0.2</v>
      </c>
    </row>
    <row r="1109" spans="1:5" ht="15" customHeight="1" x14ac:dyDescent="0.2">
      <c r="A1109" s="26"/>
      <c r="B1109" s="27">
        <v>248</v>
      </c>
      <c r="C1109" s="30" t="s">
        <v>2505</v>
      </c>
      <c r="D1109" s="28">
        <v>156</v>
      </c>
      <c r="E1109" s="29">
        <v>0.4</v>
      </c>
    </row>
    <row r="1110" spans="1:5" ht="15" customHeight="1" x14ac:dyDescent="0.2">
      <c r="A1110" s="26"/>
      <c r="B1110" s="27">
        <v>249</v>
      </c>
      <c r="C1110" s="30" t="s">
        <v>2506</v>
      </c>
      <c r="D1110" s="28">
        <v>19</v>
      </c>
      <c r="E1110" s="29">
        <v>0</v>
      </c>
    </row>
    <row r="1111" spans="1:5" ht="15" customHeight="1" x14ac:dyDescent="0.2">
      <c r="A1111" s="26"/>
      <c r="B1111" s="27">
        <v>250</v>
      </c>
      <c r="C1111" s="30" t="s">
        <v>2507</v>
      </c>
      <c r="D1111" s="28">
        <v>41</v>
      </c>
      <c r="E1111" s="29">
        <v>0.1</v>
      </c>
    </row>
    <row r="1112" spans="1:5" ht="15" customHeight="1" x14ac:dyDescent="0.2">
      <c r="A1112" s="26"/>
      <c r="B1112" s="27">
        <v>251</v>
      </c>
      <c r="C1112" s="30" t="s">
        <v>2508</v>
      </c>
      <c r="D1112" s="28">
        <v>86</v>
      </c>
      <c r="E1112" s="29">
        <v>0.2</v>
      </c>
    </row>
    <row r="1113" spans="1:5" ht="15" customHeight="1" x14ac:dyDescent="0.2">
      <c r="A1113" s="26"/>
      <c r="B1113" s="27">
        <v>252</v>
      </c>
      <c r="C1113" s="30" t="s">
        <v>2509</v>
      </c>
      <c r="D1113" s="28">
        <v>54</v>
      </c>
      <c r="E1113" s="29">
        <v>0.1</v>
      </c>
    </row>
    <row r="1114" spans="1:5" ht="15" customHeight="1" x14ac:dyDescent="0.2">
      <c r="A1114" s="26"/>
      <c r="B1114" s="27">
        <v>253</v>
      </c>
      <c r="C1114" s="30" t="s">
        <v>2510</v>
      </c>
      <c r="D1114" s="28">
        <v>386</v>
      </c>
      <c r="E1114" s="29">
        <v>0.9</v>
      </c>
    </row>
    <row r="1115" spans="1:5" ht="15" customHeight="1" x14ac:dyDescent="0.2">
      <c r="A1115" s="26"/>
      <c r="B1115" s="27">
        <v>254</v>
      </c>
      <c r="C1115" s="30" t="s">
        <v>2511</v>
      </c>
      <c r="D1115" s="28">
        <v>1133</v>
      </c>
      <c r="E1115" s="29">
        <v>2.7</v>
      </c>
    </row>
    <row r="1116" spans="1:5" ht="15" customHeight="1" x14ac:dyDescent="0.2">
      <c r="A1116" s="26"/>
      <c r="B1116" s="27">
        <v>255</v>
      </c>
      <c r="C1116" s="30" t="s">
        <v>2512</v>
      </c>
      <c r="D1116" s="28">
        <v>283</v>
      </c>
      <c r="E1116" s="29">
        <v>0.7</v>
      </c>
    </row>
    <row r="1117" spans="1:5" ht="15" customHeight="1" x14ac:dyDescent="0.2">
      <c r="A1117" s="26"/>
      <c r="B1117" s="27">
        <v>256</v>
      </c>
      <c r="C1117" s="30" t="s">
        <v>2513</v>
      </c>
      <c r="D1117" s="28">
        <v>448</v>
      </c>
      <c r="E1117" s="29">
        <v>1.1000000000000001</v>
      </c>
    </row>
    <row r="1118" spans="1:5" ht="15" customHeight="1" x14ac:dyDescent="0.2">
      <c r="A1118" s="26"/>
      <c r="B1118" s="27">
        <v>257</v>
      </c>
      <c r="C1118" s="30" t="s">
        <v>2514</v>
      </c>
      <c r="D1118" s="28">
        <v>80</v>
      </c>
      <c r="E1118" s="29">
        <v>0.2</v>
      </c>
    </row>
    <row r="1119" spans="1:5" ht="15" customHeight="1" x14ac:dyDescent="0.2">
      <c r="A1119" s="26"/>
      <c r="B1119" s="27">
        <v>258</v>
      </c>
      <c r="C1119" s="30" t="s">
        <v>2515</v>
      </c>
      <c r="D1119" s="28">
        <v>333</v>
      </c>
      <c r="E1119" s="29">
        <v>0.8</v>
      </c>
    </row>
    <row r="1120" spans="1:5" ht="15" customHeight="1" x14ac:dyDescent="0.2">
      <c r="A1120" s="26"/>
      <c r="B1120" s="27">
        <v>259</v>
      </c>
      <c r="C1120" s="30" t="s">
        <v>2516</v>
      </c>
      <c r="D1120" s="28">
        <v>194</v>
      </c>
      <c r="E1120" s="29">
        <v>0.5</v>
      </c>
    </row>
    <row r="1121" spans="1:5" ht="15" customHeight="1" x14ac:dyDescent="0.2">
      <c r="A1121" s="26"/>
      <c r="B1121" s="27">
        <v>260</v>
      </c>
      <c r="C1121" s="30" t="s">
        <v>2517</v>
      </c>
      <c r="D1121" s="28">
        <v>186</v>
      </c>
      <c r="E1121" s="29">
        <v>0.4</v>
      </c>
    </row>
    <row r="1122" spans="1:5" ht="15" customHeight="1" x14ac:dyDescent="0.2">
      <c r="A1122" s="26"/>
      <c r="B1122" s="27">
        <v>261</v>
      </c>
      <c r="C1122" s="30" t="s">
        <v>2518</v>
      </c>
      <c r="D1122" s="28">
        <v>111</v>
      </c>
      <c r="E1122" s="29">
        <v>0.3</v>
      </c>
    </row>
    <row r="1123" spans="1:5" ht="15" customHeight="1" x14ac:dyDescent="0.2">
      <c r="A1123" s="26"/>
      <c r="B1123" s="27">
        <v>262</v>
      </c>
      <c r="C1123" s="30" t="s">
        <v>2519</v>
      </c>
      <c r="D1123" s="28">
        <v>399</v>
      </c>
      <c r="E1123" s="29">
        <v>0.9</v>
      </c>
    </row>
    <row r="1124" spans="1:5" ht="15" customHeight="1" x14ac:dyDescent="0.2">
      <c r="A1124" s="26"/>
      <c r="B1124" s="27">
        <v>263</v>
      </c>
      <c r="C1124" s="30" t="s">
        <v>2520</v>
      </c>
      <c r="D1124" s="28">
        <v>378</v>
      </c>
      <c r="E1124" s="29">
        <v>0.9</v>
      </c>
    </row>
    <row r="1125" spans="1:5" ht="15" customHeight="1" x14ac:dyDescent="0.2">
      <c r="A1125" s="26"/>
      <c r="B1125" s="27">
        <v>264</v>
      </c>
      <c r="C1125" s="30" t="s">
        <v>2521</v>
      </c>
      <c r="D1125" s="28">
        <v>621</v>
      </c>
      <c r="E1125" s="29">
        <v>1.5</v>
      </c>
    </row>
    <row r="1126" spans="1:5" ht="15" customHeight="1" x14ac:dyDescent="0.2">
      <c r="A1126" s="26"/>
      <c r="B1126" s="27">
        <v>265</v>
      </c>
      <c r="C1126" s="30" t="s">
        <v>2522</v>
      </c>
      <c r="D1126" s="28">
        <v>1208</v>
      </c>
      <c r="E1126" s="29">
        <v>2.9</v>
      </c>
    </row>
    <row r="1127" spans="1:5" ht="15" customHeight="1" x14ac:dyDescent="0.2">
      <c r="A1127" s="26"/>
      <c r="B1127" s="26"/>
      <c r="C1127" s="26"/>
      <c r="D1127" s="26"/>
      <c r="E1127" s="26"/>
    </row>
    <row r="1128" spans="1:5" ht="30" customHeight="1" x14ac:dyDescent="0.2">
      <c r="A1128" s="25" t="s">
        <v>1689</v>
      </c>
      <c r="B1128" s="51" t="s">
        <v>2531</v>
      </c>
      <c r="C1128" s="51"/>
      <c r="D1128" s="51"/>
      <c r="E1128" s="51"/>
    </row>
    <row r="1129" spans="1:5" ht="15" customHeight="1" x14ac:dyDescent="0.2">
      <c r="A1129" s="26"/>
      <c r="B1129" s="26"/>
      <c r="C1129" s="26"/>
      <c r="D1129" s="27" t="s">
        <v>1985</v>
      </c>
      <c r="E1129" s="27" t="s">
        <v>1986</v>
      </c>
    </row>
    <row r="1130" spans="1:5" ht="15" customHeight="1" x14ac:dyDescent="0.2">
      <c r="A1130" s="26"/>
      <c r="B1130" s="49" t="s">
        <v>1983</v>
      </c>
      <c r="C1130" s="50"/>
      <c r="D1130" s="28">
        <v>42339</v>
      </c>
      <c r="E1130" s="29">
        <v>100</v>
      </c>
    </row>
    <row r="1131" spans="1:5" ht="15" customHeight="1" x14ac:dyDescent="0.2">
      <c r="A1131" s="26"/>
      <c r="B1131" s="27">
        <v>1</v>
      </c>
      <c r="C1131" s="30" t="s">
        <v>2258</v>
      </c>
      <c r="D1131" s="28">
        <v>636</v>
      </c>
      <c r="E1131" s="29">
        <v>1.5</v>
      </c>
    </row>
    <row r="1132" spans="1:5" ht="15" customHeight="1" x14ac:dyDescent="0.2">
      <c r="A1132" s="26"/>
      <c r="B1132" s="27">
        <v>2</v>
      </c>
      <c r="C1132" s="30" t="s">
        <v>2259</v>
      </c>
      <c r="D1132" s="28">
        <v>391</v>
      </c>
      <c r="E1132" s="29">
        <v>0.9</v>
      </c>
    </row>
    <row r="1133" spans="1:5" ht="15" customHeight="1" x14ac:dyDescent="0.2">
      <c r="A1133" s="26"/>
      <c r="B1133" s="27">
        <v>3</v>
      </c>
      <c r="C1133" s="30" t="s">
        <v>2260</v>
      </c>
      <c r="D1133" s="28">
        <v>157</v>
      </c>
      <c r="E1133" s="29">
        <v>0.4</v>
      </c>
    </row>
    <row r="1134" spans="1:5" ht="15" customHeight="1" x14ac:dyDescent="0.2">
      <c r="A1134" s="26"/>
      <c r="B1134" s="27">
        <v>4</v>
      </c>
      <c r="C1134" s="30" t="s">
        <v>2261</v>
      </c>
      <c r="D1134" s="28">
        <v>315</v>
      </c>
      <c r="E1134" s="29">
        <v>0.7</v>
      </c>
    </row>
    <row r="1135" spans="1:5" ht="15" customHeight="1" x14ac:dyDescent="0.2">
      <c r="A1135" s="26"/>
      <c r="B1135" s="27">
        <v>5</v>
      </c>
      <c r="C1135" s="30" t="s">
        <v>2262</v>
      </c>
      <c r="D1135" s="28">
        <v>287</v>
      </c>
      <c r="E1135" s="29">
        <v>0.7</v>
      </c>
    </row>
    <row r="1136" spans="1:5" ht="15" customHeight="1" x14ac:dyDescent="0.2">
      <c r="A1136" s="26"/>
      <c r="B1136" s="27">
        <v>6</v>
      </c>
      <c r="C1136" s="30" t="s">
        <v>2263</v>
      </c>
      <c r="D1136" s="28">
        <v>182</v>
      </c>
      <c r="E1136" s="29">
        <v>0.4</v>
      </c>
    </row>
    <row r="1137" spans="1:5" ht="15" customHeight="1" x14ac:dyDescent="0.2">
      <c r="A1137" s="26"/>
      <c r="B1137" s="27">
        <v>7</v>
      </c>
      <c r="C1137" s="30" t="s">
        <v>2264</v>
      </c>
      <c r="D1137" s="28">
        <v>235</v>
      </c>
      <c r="E1137" s="29">
        <v>0.6</v>
      </c>
    </row>
    <row r="1138" spans="1:5" ht="15" customHeight="1" x14ac:dyDescent="0.2">
      <c r="A1138" s="26"/>
      <c r="B1138" s="27">
        <v>8</v>
      </c>
      <c r="C1138" s="30" t="s">
        <v>2265</v>
      </c>
      <c r="D1138" s="28">
        <v>418</v>
      </c>
      <c r="E1138" s="29">
        <v>1</v>
      </c>
    </row>
    <row r="1139" spans="1:5" ht="15" customHeight="1" x14ac:dyDescent="0.2">
      <c r="A1139" s="26"/>
      <c r="B1139" s="27">
        <v>9</v>
      </c>
      <c r="C1139" s="30" t="s">
        <v>2266</v>
      </c>
      <c r="D1139" s="28">
        <v>347</v>
      </c>
      <c r="E1139" s="29">
        <v>0.8</v>
      </c>
    </row>
    <row r="1140" spans="1:5" ht="15" customHeight="1" x14ac:dyDescent="0.2">
      <c r="A1140" s="26"/>
      <c r="B1140" s="27">
        <v>10</v>
      </c>
      <c r="C1140" s="30" t="s">
        <v>2267</v>
      </c>
      <c r="D1140" s="28">
        <v>204</v>
      </c>
      <c r="E1140" s="29">
        <v>0.5</v>
      </c>
    </row>
    <row r="1141" spans="1:5" ht="15" customHeight="1" x14ac:dyDescent="0.2">
      <c r="A1141" s="26"/>
      <c r="B1141" s="27">
        <v>11</v>
      </c>
      <c r="C1141" s="30" t="s">
        <v>2268</v>
      </c>
      <c r="D1141" s="28">
        <v>159</v>
      </c>
      <c r="E1141" s="29">
        <v>0.4</v>
      </c>
    </row>
    <row r="1142" spans="1:5" ht="15" customHeight="1" x14ac:dyDescent="0.2">
      <c r="A1142" s="26"/>
      <c r="B1142" s="27">
        <v>12</v>
      </c>
      <c r="C1142" s="30" t="s">
        <v>2269</v>
      </c>
      <c r="D1142" s="28">
        <v>338</v>
      </c>
      <c r="E1142" s="29">
        <v>0.8</v>
      </c>
    </row>
    <row r="1143" spans="1:5" ht="15" customHeight="1" x14ac:dyDescent="0.2">
      <c r="A1143" s="26"/>
      <c r="B1143" s="27">
        <v>13</v>
      </c>
      <c r="C1143" s="30" t="s">
        <v>2270</v>
      </c>
      <c r="D1143" s="28">
        <v>94</v>
      </c>
      <c r="E1143" s="29">
        <v>0.2</v>
      </c>
    </row>
    <row r="1144" spans="1:5" ht="15" customHeight="1" x14ac:dyDescent="0.2">
      <c r="A1144" s="26"/>
      <c r="B1144" s="27">
        <v>14</v>
      </c>
      <c r="C1144" s="30" t="s">
        <v>2271</v>
      </c>
      <c r="D1144" s="28">
        <v>82</v>
      </c>
      <c r="E1144" s="29">
        <v>0.2</v>
      </c>
    </row>
    <row r="1145" spans="1:5" ht="15" customHeight="1" x14ac:dyDescent="0.2">
      <c r="A1145" s="26"/>
      <c r="B1145" s="27">
        <v>15</v>
      </c>
      <c r="C1145" s="30" t="s">
        <v>2272</v>
      </c>
      <c r="D1145" s="28">
        <v>28</v>
      </c>
      <c r="E1145" s="29">
        <v>0.1</v>
      </c>
    </row>
    <row r="1146" spans="1:5" ht="15" customHeight="1" x14ac:dyDescent="0.2">
      <c r="A1146" s="26"/>
      <c r="B1146" s="27">
        <v>16</v>
      </c>
      <c r="C1146" s="30" t="s">
        <v>2273</v>
      </c>
      <c r="D1146" s="28">
        <v>425</v>
      </c>
      <c r="E1146" s="29">
        <v>1</v>
      </c>
    </row>
    <row r="1147" spans="1:5" ht="15" customHeight="1" x14ac:dyDescent="0.2">
      <c r="A1147" s="26"/>
      <c r="B1147" s="27">
        <v>17</v>
      </c>
      <c r="C1147" s="30" t="s">
        <v>2274</v>
      </c>
      <c r="D1147" s="28">
        <v>411</v>
      </c>
      <c r="E1147" s="29">
        <v>1</v>
      </c>
    </row>
    <row r="1148" spans="1:5" ht="15" customHeight="1" x14ac:dyDescent="0.2">
      <c r="A1148" s="26"/>
      <c r="B1148" s="27">
        <v>18</v>
      </c>
      <c r="C1148" s="30" t="s">
        <v>2275</v>
      </c>
      <c r="D1148" s="28">
        <v>309</v>
      </c>
      <c r="E1148" s="29">
        <v>0.7</v>
      </c>
    </row>
    <row r="1149" spans="1:5" ht="15" customHeight="1" x14ac:dyDescent="0.2">
      <c r="A1149" s="26"/>
      <c r="B1149" s="27">
        <v>19</v>
      </c>
      <c r="C1149" s="30" t="s">
        <v>2276</v>
      </c>
      <c r="D1149" s="28">
        <v>205</v>
      </c>
      <c r="E1149" s="29">
        <v>0.5</v>
      </c>
    </row>
    <row r="1150" spans="1:5" ht="15" customHeight="1" x14ac:dyDescent="0.2">
      <c r="A1150" s="26"/>
      <c r="B1150" s="27">
        <v>20</v>
      </c>
      <c r="C1150" s="30" t="s">
        <v>2277</v>
      </c>
      <c r="D1150" s="28">
        <v>359</v>
      </c>
      <c r="E1150" s="29">
        <v>0.8</v>
      </c>
    </row>
    <row r="1151" spans="1:5" ht="15" customHeight="1" x14ac:dyDescent="0.2">
      <c r="A1151" s="26"/>
      <c r="B1151" s="27">
        <v>21</v>
      </c>
      <c r="C1151" s="30" t="s">
        <v>2278</v>
      </c>
      <c r="D1151" s="28">
        <v>223</v>
      </c>
      <c r="E1151" s="29">
        <v>0.5</v>
      </c>
    </row>
    <row r="1152" spans="1:5" ht="15" customHeight="1" x14ac:dyDescent="0.2">
      <c r="A1152" s="26"/>
      <c r="B1152" s="27">
        <v>22</v>
      </c>
      <c r="C1152" s="30" t="s">
        <v>2279</v>
      </c>
      <c r="D1152" s="28">
        <v>86</v>
      </c>
      <c r="E1152" s="29">
        <v>0.2</v>
      </c>
    </row>
    <row r="1153" spans="1:5" ht="15" customHeight="1" x14ac:dyDescent="0.2">
      <c r="A1153" s="26"/>
      <c r="B1153" s="27">
        <v>23</v>
      </c>
      <c r="C1153" s="30" t="s">
        <v>2280</v>
      </c>
      <c r="D1153" s="28">
        <v>69</v>
      </c>
      <c r="E1153" s="29">
        <v>0.2</v>
      </c>
    </row>
    <row r="1154" spans="1:5" ht="15" customHeight="1" x14ac:dyDescent="0.2">
      <c r="A1154" s="26"/>
      <c r="B1154" s="27">
        <v>24</v>
      </c>
      <c r="C1154" s="30" t="s">
        <v>2281</v>
      </c>
      <c r="D1154" s="28">
        <v>67</v>
      </c>
      <c r="E1154" s="29">
        <v>0.2</v>
      </c>
    </row>
    <row r="1155" spans="1:5" ht="15" customHeight="1" x14ac:dyDescent="0.2">
      <c r="A1155" s="26"/>
      <c r="B1155" s="27">
        <v>25</v>
      </c>
      <c r="C1155" s="30" t="s">
        <v>2282</v>
      </c>
      <c r="D1155" s="28">
        <v>64</v>
      </c>
      <c r="E1155" s="29">
        <v>0.2</v>
      </c>
    </row>
    <row r="1156" spans="1:5" ht="15" customHeight="1" x14ac:dyDescent="0.2">
      <c r="A1156" s="26"/>
      <c r="B1156" s="27">
        <v>26</v>
      </c>
      <c r="C1156" s="30" t="s">
        <v>2283</v>
      </c>
      <c r="D1156" s="28">
        <v>135</v>
      </c>
      <c r="E1156" s="29">
        <v>0.3</v>
      </c>
    </row>
    <row r="1157" spans="1:5" ht="15" customHeight="1" x14ac:dyDescent="0.2">
      <c r="A1157" s="26"/>
      <c r="B1157" s="27">
        <v>27</v>
      </c>
      <c r="C1157" s="30" t="s">
        <v>2284</v>
      </c>
      <c r="D1157" s="28">
        <v>104</v>
      </c>
      <c r="E1157" s="29">
        <v>0.2</v>
      </c>
    </row>
    <row r="1158" spans="1:5" ht="15" customHeight="1" x14ac:dyDescent="0.2">
      <c r="A1158" s="26"/>
      <c r="B1158" s="27">
        <v>28</v>
      </c>
      <c r="C1158" s="30" t="s">
        <v>2285</v>
      </c>
      <c r="D1158" s="28">
        <v>28</v>
      </c>
      <c r="E1158" s="29">
        <v>0.1</v>
      </c>
    </row>
    <row r="1159" spans="1:5" ht="15" customHeight="1" x14ac:dyDescent="0.2">
      <c r="A1159" s="26"/>
      <c r="B1159" s="27">
        <v>29</v>
      </c>
      <c r="C1159" s="30" t="s">
        <v>2286</v>
      </c>
      <c r="D1159" s="28">
        <v>41</v>
      </c>
      <c r="E1159" s="29">
        <v>0.1</v>
      </c>
    </row>
    <row r="1160" spans="1:5" ht="15" customHeight="1" x14ac:dyDescent="0.2">
      <c r="A1160" s="26"/>
      <c r="B1160" s="27">
        <v>30</v>
      </c>
      <c r="C1160" s="30" t="s">
        <v>2287</v>
      </c>
      <c r="D1160" s="28">
        <v>42</v>
      </c>
      <c r="E1160" s="29">
        <v>0.1</v>
      </c>
    </row>
    <row r="1161" spans="1:5" ht="15" customHeight="1" x14ac:dyDescent="0.2">
      <c r="A1161" s="26"/>
      <c r="B1161" s="27">
        <v>31</v>
      </c>
      <c r="C1161" s="30" t="s">
        <v>2288</v>
      </c>
      <c r="D1161" s="28">
        <v>21</v>
      </c>
      <c r="E1161" s="29">
        <v>0</v>
      </c>
    </row>
    <row r="1162" spans="1:5" ht="15" customHeight="1" x14ac:dyDescent="0.2">
      <c r="A1162" s="26"/>
      <c r="B1162" s="27">
        <v>32</v>
      </c>
      <c r="C1162" s="30" t="s">
        <v>2289</v>
      </c>
      <c r="D1162" s="28">
        <v>20</v>
      </c>
      <c r="E1162" s="29">
        <v>0</v>
      </c>
    </row>
    <row r="1163" spans="1:5" ht="15" customHeight="1" x14ac:dyDescent="0.2">
      <c r="A1163" s="26"/>
      <c r="B1163" s="27">
        <v>33</v>
      </c>
      <c r="C1163" s="30" t="s">
        <v>2290</v>
      </c>
      <c r="D1163" s="28">
        <v>24</v>
      </c>
      <c r="E1163" s="29">
        <v>0.1</v>
      </c>
    </row>
    <row r="1164" spans="1:5" ht="15" customHeight="1" x14ac:dyDescent="0.2">
      <c r="A1164" s="26"/>
      <c r="B1164" s="27">
        <v>34</v>
      </c>
      <c r="C1164" s="30" t="s">
        <v>2291</v>
      </c>
      <c r="D1164" s="28">
        <v>14</v>
      </c>
      <c r="E1164" s="29">
        <v>0</v>
      </c>
    </row>
    <row r="1165" spans="1:5" ht="15" customHeight="1" x14ac:dyDescent="0.2">
      <c r="A1165" s="26"/>
      <c r="B1165" s="27">
        <v>35</v>
      </c>
      <c r="C1165" s="30" t="s">
        <v>2292</v>
      </c>
      <c r="D1165" s="28">
        <v>30</v>
      </c>
      <c r="E1165" s="29">
        <v>0.1</v>
      </c>
    </row>
    <row r="1166" spans="1:5" ht="15" customHeight="1" x14ac:dyDescent="0.2">
      <c r="A1166" s="26"/>
      <c r="B1166" s="27">
        <v>36</v>
      </c>
      <c r="C1166" s="30" t="s">
        <v>2293</v>
      </c>
      <c r="D1166" s="28">
        <v>18</v>
      </c>
      <c r="E1166" s="29">
        <v>0</v>
      </c>
    </row>
    <row r="1167" spans="1:5" ht="15" customHeight="1" x14ac:dyDescent="0.2">
      <c r="A1167" s="26"/>
      <c r="B1167" s="27">
        <v>37</v>
      </c>
      <c r="C1167" s="30" t="s">
        <v>2294</v>
      </c>
      <c r="D1167" s="28">
        <v>48</v>
      </c>
      <c r="E1167" s="29">
        <v>0.1</v>
      </c>
    </row>
    <row r="1168" spans="1:5" ht="15" customHeight="1" x14ac:dyDescent="0.2">
      <c r="A1168" s="26"/>
      <c r="B1168" s="27">
        <v>38</v>
      </c>
      <c r="C1168" s="30" t="s">
        <v>2295</v>
      </c>
      <c r="D1168" s="28">
        <v>119</v>
      </c>
      <c r="E1168" s="29">
        <v>0.3</v>
      </c>
    </row>
    <row r="1169" spans="1:5" ht="15" customHeight="1" x14ac:dyDescent="0.2">
      <c r="A1169" s="26"/>
      <c r="B1169" s="27">
        <v>39</v>
      </c>
      <c r="C1169" s="30" t="s">
        <v>2296</v>
      </c>
      <c r="D1169" s="28">
        <v>57</v>
      </c>
      <c r="E1169" s="29">
        <v>0.1</v>
      </c>
    </row>
    <row r="1170" spans="1:5" ht="15" customHeight="1" x14ac:dyDescent="0.2">
      <c r="A1170" s="26"/>
      <c r="B1170" s="27">
        <v>40</v>
      </c>
      <c r="C1170" s="30" t="s">
        <v>2297</v>
      </c>
      <c r="D1170" s="28">
        <v>43</v>
      </c>
      <c r="E1170" s="29">
        <v>0.1</v>
      </c>
    </row>
    <row r="1171" spans="1:5" ht="15" customHeight="1" x14ac:dyDescent="0.2">
      <c r="A1171" s="26"/>
      <c r="B1171" s="27">
        <v>41</v>
      </c>
      <c r="C1171" s="30" t="s">
        <v>2298</v>
      </c>
      <c r="D1171" s="28">
        <v>123</v>
      </c>
      <c r="E1171" s="29">
        <v>0.3</v>
      </c>
    </row>
    <row r="1172" spans="1:5" ht="15" customHeight="1" x14ac:dyDescent="0.2">
      <c r="A1172" s="26"/>
      <c r="B1172" s="27">
        <v>42</v>
      </c>
      <c r="C1172" s="30" t="s">
        <v>2299</v>
      </c>
      <c r="D1172" s="28">
        <v>18</v>
      </c>
      <c r="E1172" s="29">
        <v>0</v>
      </c>
    </row>
    <row r="1173" spans="1:5" ht="15" customHeight="1" x14ac:dyDescent="0.2">
      <c r="A1173" s="26"/>
      <c r="B1173" s="27">
        <v>43</v>
      </c>
      <c r="C1173" s="30" t="s">
        <v>2300</v>
      </c>
      <c r="D1173" s="28">
        <v>84</v>
      </c>
      <c r="E1173" s="29">
        <v>0.2</v>
      </c>
    </row>
    <row r="1174" spans="1:5" ht="15" customHeight="1" x14ac:dyDescent="0.2">
      <c r="A1174" s="26"/>
      <c r="B1174" s="27">
        <v>44</v>
      </c>
      <c r="C1174" s="30" t="s">
        <v>2301</v>
      </c>
      <c r="D1174" s="28">
        <v>97</v>
      </c>
      <c r="E1174" s="29">
        <v>0.2</v>
      </c>
    </row>
    <row r="1175" spans="1:5" ht="15" customHeight="1" x14ac:dyDescent="0.2">
      <c r="A1175" s="26"/>
      <c r="B1175" s="27">
        <v>45</v>
      </c>
      <c r="C1175" s="30" t="s">
        <v>2302</v>
      </c>
      <c r="D1175" s="28">
        <v>35</v>
      </c>
      <c r="E1175" s="29">
        <v>0.1</v>
      </c>
    </row>
    <row r="1176" spans="1:5" ht="15" customHeight="1" x14ac:dyDescent="0.2">
      <c r="A1176" s="26"/>
      <c r="B1176" s="27">
        <v>46</v>
      </c>
      <c r="C1176" s="30" t="s">
        <v>2303</v>
      </c>
      <c r="D1176" s="28">
        <v>123</v>
      </c>
      <c r="E1176" s="29">
        <v>0.3</v>
      </c>
    </row>
    <row r="1177" spans="1:5" ht="15" customHeight="1" x14ac:dyDescent="0.2">
      <c r="A1177" s="26"/>
      <c r="B1177" s="27">
        <v>47</v>
      </c>
      <c r="C1177" s="30" t="s">
        <v>2304</v>
      </c>
      <c r="D1177" s="28">
        <v>51</v>
      </c>
      <c r="E1177" s="29">
        <v>0.1</v>
      </c>
    </row>
    <row r="1178" spans="1:5" ht="15" customHeight="1" x14ac:dyDescent="0.2">
      <c r="A1178" s="26"/>
      <c r="B1178" s="27">
        <v>48</v>
      </c>
      <c r="C1178" s="30" t="s">
        <v>2305</v>
      </c>
      <c r="D1178" s="28">
        <v>81</v>
      </c>
      <c r="E1178" s="29">
        <v>0.2</v>
      </c>
    </row>
    <row r="1179" spans="1:5" ht="15" customHeight="1" x14ac:dyDescent="0.2">
      <c r="A1179" s="26"/>
      <c r="B1179" s="27">
        <v>49</v>
      </c>
      <c r="C1179" s="30" t="s">
        <v>2306</v>
      </c>
      <c r="D1179" s="28">
        <v>203</v>
      </c>
      <c r="E1179" s="29">
        <v>0.5</v>
      </c>
    </row>
    <row r="1180" spans="1:5" ht="15" customHeight="1" x14ac:dyDescent="0.2">
      <c r="A1180" s="26"/>
      <c r="B1180" s="27">
        <v>50</v>
      </c>
      <c r="C1180" s="30" t="s">
        <v>2307</v>
      </c>
      <c r="D1180" s="28">
        <v>30</v>
      </c>
      <c r="E1180" s="29">
        <v>0.1</v>
      </c>
    </row>
    <row r="1181" spans="1:5" ht="15" customHeight="1" x14ac:dyDescent="0.2">
      <c r="A1181" s="26"/>
      <c r="B1181" s="27">
        <v>51</v>
      </c>
      <c r="C1181" s="30" t="s">
        <v>2308</v>
      </c>
      <c r="D1181" s="28">
        <v>22</v>
      </c>
      <c r="E1181" s="29">
        <v>0.1</v>
      </c>
    </row>
    <row r="1182" spans="1:5" ht="15" customHeight="1" x14ac:dyDescent="0.2">
      <c r="A1182" s="26"/>
      <c r="B1182" s="27">
        <v>52</v>
      </c>
      <c r="C1182" s="30" t="s">
        <v>2309</v>
      </c>
      <c r="D1182" s="28">
        <v>33</v>
      </c>
      <c r="E1182" s="29">
        <v>0.1</v>
      </c>
    </row>
    <row r="1183" spans="1:5" ht="15" customHeight="1" x14ac:dyDescent="0.2">
      <c r="A1183" s="26"/>
      <c r="B1183" s="27">
        <v>53</v>
      </c>
      <c r="C1183" s="30" t="s">
        <v>2310</v>
      </c>
      <c r="D1183" s="28">
        <v>16</v>
      </c>
      <c r="E1183" s="29">
        <v>0</v>
      </c>
    </row>
    <row r="1184" spans="1:5" ht="15" customHeight="1" x14ac:dyDescent="0.2">
      <c r="A1184" s="26"/>
      <c r="B1184" s="27">
        <v>54</v>
      </c>
      <c r="C1184" s="30" t="s">
        <v>2311</v>
      </c>
      <c r="D1184" s="28">
        <v>16</v>
      </c>
      <c r="E1184" s="29">
        <v>0</v>
      </c>
    </row>
    <row r="1185" spans="1:5" ht="15" customHeight="1" x14ac:dyDescent="0.2">
      <c r="A1185" s="26"/>
      <c r="B1185" s="27">
        <v>55</v>
      </c>
      <c r="C1185" s="30" t="s">
        <v>2312</v>
      </c>
      <c r="D1185" s="28">
        <v>38</v>
      </c>
      <c r="E1185" s="29">
        <v>0.1</v>
      </c>
    </row>
    <row r="1186" spans="1:5" ht="15" customHeight="1" x14ac:dyDescent="0.2">
      <c r="A1186" s="26"/>
      <c r="B1186" s="27">
        <v>56</v>
      </c>
      <c r="C1186" s="30" t="s">
        <v>2313</v>
      </c>
      <c r="D1186" s="28">
        <v>26</v>
      </c>
      <c r="E1186" s="29">
        <v>0.1</v>
      </c>
    </row>
    <row r="1187" spans="1:5" ht="15" customHeight="1" x14ac:dyDescent="0.2">
      <c r="A1187" s="26"/>
      <c r="B1187" s="27">
        <v>57</v>
      </c>
      <c r="C1187" s="30" t="s">
        <v>2314</v>
      </c>
      <c r="D1187" s="28">
        <v>98</v>
      </c>
      <c r="E1187" s="29">
        <v>0.2</v>
      </c>
    </row>
    <row r="1188" spans="1:5" ht="15" customHeight="1" x14ac:dyDescent="0.2">
      <c r="A1188" s="26"/>
      <c r="B1188" s="27">
        <v>58</v>
      </c>
      <c r="C1188" s="30" t="s">
        <v>2315</v>
      </c>
      <c r="D1188" s="28">
        <v>20</v>
      </c>
      <c r="E1188" s="29">
        <v>0</v>
      </c>
    </row>
    <row r="1189" spans="1:5" ht="15" customHeight="1" x14ac:dyDescent="0.2">
      <c r="A1189" s="26"/>
      <c r="B1189" s="27">
        <v>59</v>
      </c>
      <c r="C1189" s="30" t="s">
        <v>2316</v>
      </c>
      <c r="D1189" s="28">
        <v>15</v>
      </c>
      <c r="E1189" s="29">
        <v>0</v>
      </c>
    </row>
    <row r="1190" spans="1:5" ht="15" customHeight="1" x14ac:dyDescent="0.2">
      <c r="A1190" s="26"/>
      <c r="B1190" s="27">
        <v>60</v>
      </c>
      <c r="C1190" s="30" t="s">
        <v>2317</v>
      </c>
      <c r="D1190" s="28">
        <v>57</v>
      </c>
      <c r="E1190" s="29">
        <v>0.1</v>
      </c>
    </row>
    <row r="1191" spans="1:5" ht="15" customHeight="1" x14ac:dyDescent="0.2">
      <c r="A1191" s="26"/>
      <c r="B1191" s="27">
        <v>61</v>
      </c>
      <c r="C1191" s="30" t="s">
        <v>2318</v>
      </c>
      <c r="D1191" s="28">
        <v>120</v>
      </c>
      <c r="E1191" s="29">
        <v>0.3</v>
      </c>
    </row>
    <row r="1192" spans="1:5" ht="15" customHeight="1" x14ac:dyDescent="0.2">
      <c r="A1192" s="26"/>
      <c r="B1192" s="27">
        <v>62</v>
      </c>
      <c r="C1192" s="30" t="s">
        <v>2319</v>
      </c>
      <c r="D1192" s="28">
        <v>128</v>
      </c>
      <c r="E1192" s="29">
        <v>0.3</v>
      </c>
    </row>
    <row r="1193" spans="1:5" ht="15" customHeight="1" x14ac:dyDescent="0.2">
      <c r="A1193" s="26"/>
      <c r="B1193" s="27">
        <v>63</v>
      </c>
      <c r="C1193" s="30" t="s">
        <v>2320</v>
      </c>
      <c r="D1193" s="28">
        <v>16</v>
      </c>
      <c r="E1193" s="29">
        <v>0</v>
      </c>
    </row>
    <row r="1194" spans="1:5" ht="15" customHeight="1" x14ac:dyDescent="0.2">
      <c r="A1194" s="26"/>
      <c r="B1194" s="27">
        <v>64</v>
      </c>
      <c r="C1194" s="30" t="s">
        <v>2321</v>
      </c>
      <c r="D1194" s="28">
        <v>9</v>
      </c>
      <c r="E1194" s="29">
        <v>0</v>
      </c>
    </row>
    <row r="1195" spans="1:5" ht="15" customHeight="1" x14ac:dyDescent="0.2">
      <c r="A1195" s="26"/>
      <c r="B1195" s="27">
        <v>65</v>
      </c>
      <c r="C1195" s="30" t="s">
        <v>2322</v>
      </c>
      <c r="D1195" s="28">
        <v>54</v>
      </c>
      <c r="E1195" s="29">
        <v>0.1</v>
      </c>
    </row>
    <row r="1196" spans="1:5" ht="15" customHeight="1" x14ac:dyDescent="0.2">
      <c r="A1196" s="26"/>
      <c r="B1196" s="27">
        <v>66</v>
      </c>
      <c r="C1196" s="30" t="s">
        <v>2323</v>
      </c>
      <c r="D1196" s="28">
        <v>43</v>
      </c>
      <c r="E1196" s="29">
        <v>0.1</v>
      </c>
    </row>
    <row r="1197" spans="1:5" ht="15" customHeight="1" x14ac:dyDescent="0.2">
      <c r="A1197" s="26"/>
      <c r="B1197" s="27">
        <v>67</v>
      </c>
      <c r="C1197" s="30" t="s">
        <v>2324</v>
      </c>
      <c r="D1197" s="28">
        <v>86</v>
      </c>
      <c r="E1197" s="29">
        <v>0.2</v>
      </c>
    </row>
    <row r="1198" spans="1:5" ht="15" customHeight="1" x14ac:dyDescent="0.2">
      <c r="A1198" s="26"/>
      <c r="B1198" s="27">
        <v>68</v>
      </c>
      <c r="C1198" s="30" t="s">
        <v>2325</v>
      </c>
      <c r="D1198" s="28">
        <v>48</v>
      </c>
      <c r="E1198" s="29">
        <v>0.1</v>
      </c>
    </row>
    <row r="1199" spans="1:5" ht="15" customHeight="1" x14ac:dyDescent="0.2">
      <c r="A1199" s="26"/>
      <c r="B1199" s="27">
        <v>69</v>
      </c>
      <c r="C1199" s="30" t="s">
        <v>2326</v>
      </c>
      <c r="D1199" s="28">
        <v>56</v>
      </c>
      <c r="E1199" s="29">
        <v>0.1</v>
      </c>
    </row>
    <row r="1200" spans="1:5" ht="15" customHeight="1" x14ac:dyDescent="0.2">
      <c r="A1200" s="26"/>
      <c r="B1200" s="27">
        <v>70</v>
      </c>
      <c r="C1200" s="30" t="s">
        <v>2327</v>
      </c>
      <c r="D1200" s="28">
        <v>121</v>
      </c>
      <c r="E1200" s="29">
        <v>0.3</v>
      </c>
    </row>
    <row r="1201" spans="1:5" ht="15" customHeight="1" x14ac:dyDescent="0.2">
      <c r="A1201" s="26"/>
      <c r="B1201" s="27">
        <v>71</v>
      </c>
      <c r="C1201" s="30" t="s">
        <v>2328</v>
      </c>
      <c r="D1201" s="28">
        <v>158</v>
      </c>
      <c r="E1201" s="29">
        <v>0.4</v>
      </c>
    </row>
    <row r="1202" spans="1:5" ht="15" customHeight="1" x14ac:dyDescent="0.2">
      <c r="A1202" s="26"/>
      <c r="B1202" s="27">
        <v>72</v>
      </c>
      <c r="C1202" s="30" t="s">
        <v>2329</v>
      </c>
      <c r="D1202" s="28">
        <v>51</v>
      </c>
      <c r="E1202" s="29">
        <v>0.1</v>
      </c>
    </row>
    <row r="1203" spans="1:5" ht="15" customHeight="1" x14ac:dyDescent="0.2">
      <c r="A1203" s="26"/>
      <c r="B1203" s="27">
        <v>73</v>
      </c>
      <c r="C1203" s="30" t="s">
        <v>2330</v>
      </c>
      <c r="D1203" s="28">
        <v>115</v>
      </c>
      <c r="E1203" s="29">
        <v>0.3</v>
      </c>
    </row>
    <row r="1204" spans="1:5" ht="15" customHeight="1" x14ac:dyDescent="0.2">
      <c r="A1204" s="26"/>
      <c r="B1204" s="27">
        <v>74</v>
      </c>
      <c r="C1204" s="30" t="s">
        <v>2331</v>
      </c>
      <c r="D1204" s="28">
        <v>84</v>
      </c>
      <c r="E1204" s="29">
        <v>0.2</v>
      </c>
    </row>
    <row r="1205" spans="1:5" ht="15" customHeight="1" x14ac:dyDescent="0.2">
      <c r="A1205" s="26"/>
      <c r="B1205" s="27">
        <v>75</v>
      </c>
      <c r="C1205" s="30" t="s">
        <v>2332</v>
      </c>
      <c r="D1205" s="28">
        <v>58</v>
      </c>
      <c r="E1205" s="29">
        <v>0.1</v>
      </c>
    </row>
    <row r="1206" spans="1:5" ht="15" customHeight="1" x14ac:dyDescent="0.2">
      <c r="A1206" s="26"/>
      <c r="B1206" s="27">
        <v>76</v>
      </c>
      <c r="C1206" s="30" t="s">
        <v>2333</v>
      </c>
      <c r="D1206" s="28">
        <v>27</v>
      </c>
      <c r="E1206" s="29">
        <v>0.1</v>
      </c>
    </row>
    <row r="1207" spans="1:5" ht="15" customHeight="1" x14ac:dyDescent="0.2">
      <c r="A1207" s="26"/>
      <c r="B1207" s="27">
        <v>77</v>
      </c>
      <c r="C1207" s="30" t="s">
        <v>2334</v>
      </c>
      <c r="D1207" s="28">
        <v>3</v>
      </c>
      <c r="E1207" s="29">
        <v>0</v>
      </c>
    </row>
    <row r="1208" spans="1:5" ht="15" customHeight="1" x14ac:dyDescent="0.2">
      <c r="A1208" s="26"/>
      <c r="B1208" s="27">
        <v>78</v>
      </c>
      <c r="C1208" s="30" t="s">
        <v>2335</v>
      </c>
      <c r="D1208" s="28">
        <v>18</v>
      </c>
      <c r="E1208" s="29">
        <v>0</v>
      </c>
    </row>
    <row r="1209" spans="1:5" ht="15" customHeight="1" x14ac:dyDescent="0.2">
      <c r="A1209" s="26"/>
      <c r="B1209" s="27">
        <v>79</v>
      </c>
      <c r="C1209" s="30" t="s">
        <v>2336</v>
      </c>
      <c r="D1209" s="28">
        <v>18</v>
      </c>
      <c r="E1209" s="29">
        <v>0</v>
      </c>
    </row>
    <row r="1210" spans="1:5" ht="15" customHeight="1" x14ac:dyDescent="0.2">
      <c r="A1210" s="26"/>
      <c r="B1210" s="27">
        <v>80</v>
      </c>
      <c r="C1210" s="30" t="s">
        <v>2337</v>
      </c>
      <c r="D1210" s="28">
        <v>125</v>
      </c>
      <c r="E1210" s="29">
        <v>0.3</v>
      </c>
    </row>
    <row r="1211" spans="1:5" ht="15" customHeight="1" x14ac:dyDescent="0.2">
      <c r="A1211" s="26"/>
      <c r="B1211" s="27">
        <v>81</v>
      </c>
      <c r="C1211" s="30" t="s">
        <v>2338</v>
      </c>
      <c r="D1211" s="28">
        <v>17</v>
      </c>
      <c r="E1211" s="29">
        <v>0</v>
      </c>
    </row>
    <row r="1212" spans="1:5" ht="15" customHeight="1" x14ac:dyDescent="0.2">
      <c r="A1212" s="26"/>
      <c r="B1212" s="27">
        <v>82</v>
      </c>
      <c r="C1212" s="30" t="s">
        <v>2339</v>
      </c>
      <c r="D1212" s="28">
        <v>132</v>
      </c>
      <c r="E1212" s="29">
        <v>0.3</v>
      </c>
    </row>
    <row r="1213" spans="1:5" ht="15" customHeight="1" x14ac:dyDescent="0.2">
      <c r="A1213" s="26"/>
      <c r="B1213" s="27">
        <v>83</v>
      </c>
      <c r="C1213" s="30" t="s">
        <v>2340</v>
      </c>
      <c r="D1213" s="28">
        <v>489</v>
      </c>
      <c r="E1213" s="29">
        <v>1.2</v>
      </c>
    </row>
    <row r="1214" spans="1:5" ht="15" customHeight="1" x14ac:dyDescent="0.2">
      <c r="A1214" s="26"/>
      <c r="B1214" s="27">
        <v>84</v>
      </c>
      <c r="C1214" s="30" t="s">
        <v>2341</v>
      </c>
      <c r="D1214" s="28">
        <v>44</v>
      </c>
      <c r="E1214" s="29">
        <v>0.1</v>
      </c>
    </row>
    <row r="1215" spans="1:5" ht="15" customHeight="1" x14ac:dyDescent="0.2">
      <c r="A1215" s="26"/>
      <c r="B1215" s="27">
        <v>85</v>
      </c>
      <c r="C1215" s="30" t="s">
        <v>2342</v>
      </c>
      <c r="D1215" s="28">
        <v>65</v>
      </c>
      <c r="E1215" s="29">
        <v>0.2</v>
      </c>
    </row>
    <row r="1216" spans="1:5" ht="15" customHeight="1" x14ac:dyDescent="0.2">
      <c r="A1216" s="26"/>
      <c r="B1216" s="27">
        <v>86</v>
      </c>
      <c r="C1216" s="30" t="s">
        <v>2343</v>
      </c>
      <c r="D1216" s="28">
        <v>120</v>
      </c>
      <c r="E1216" s="29">
        <v>0.3</v>
      </c>
    </row>
    <row r="1217" spans="1:5" ht="15" customHeight="1" x14ac:dyDescent="0.2">
      <c r="A1217" s="26"/>
      <c r="B1217" s="27">
        <v>87</v>
      </c>
      <c r="C1217" s="30" t="s">
        <v>2344</v>
      </c>
      <c r="D1217" s="28">
        <v>163</v>
      </c>
      <c r="E1217" s="29">
        <v>0.4</v>
      </c>
    </row>
    <row r="1218" spans="1:5" ht="15" customHeight="1" x14ac:dyDescent="0.2">
      <c r="A1218" s="26"/>
      <c r="B1218" s="27">
        <v>88</v>
      </c>
      <c r="C1218" s="30" t="s">
        <v>2345</v>
      </c>
      <c r="D1218" s="28">
        <v>40</v>
      </c>
      <c r="E1218" s="29">
        <v>0.1</v>
      </c>
    </row>
    <row r="1219" spans="1:5" ht="15" customHeight="1" x14ac:dyDescent="0.2">
      <c r="A1219" s="26"/>
      <c r="B1219" s="27">
        <v>89</v>
      </c>
      <c r="C1219" s="30" t="s">
        <v>2346</v>
      </c>
      <c r="D1219" s="28">
        <v>36</v>
      </c>
      <c r="E1219" s="29">
        <v>0.1</v>
      </c>
    </row>
    <row r="1220" spans="1:5" ht="15" customHeight="1" x14ac:dyDescent="0.2">
      <c r="A1220" s="26"/>
      <c r="B1220" s="27">
        <v>90</v>
      </c>
      <c r="C1220" s="30" t="s">
        <v>2347</v>
      </c>
      <c r="D1220" s="28">
        <v>43</v>
      </c>
      <c r="E1220" s="29">
        <v>0.1</v>
      </c>
    </row>
    <row r="1221" spans="1:5" ht="15" customHeight="1" x14ac:dyDescent="0.2">
      <c r="A1221" s="26"/>
      <c r="B1221" s="27">
        <v>91</v>
      </c>
      <c r="C1221" s="30" t="s">
        <v>2348</v>
      </c>
      <c r="D1221" s="28">
        <v>94</v>
      </c>
      <c r="E1221" s="29">
        <v>0.2</v>
      </c>
    </row>
    <row r="1222" spans="1:5" ht="15" customHeight="1" x14ac:dyDescent="0.2">
      <c r="A1222" s="26"/>
      <c r="B1222" s="27">
        <v>92</v>
      </c>
      <c r="C1222" s="30" t="s">
        <v>2349</v>
      </c>
      <c r="D1222" s="28">
        <v>249</v>
      </c>
      <c r="E1222" s="29">
        <v>0.6</v>
      </c>
    </row>
    <row r="1223" spans="1:5" ht="15" customHeight="1" x14ac:dyDescent="0.2">
      <c r="A1223" s="26"/>
      <c r="B1223" s="27">
        <v>93</v>
      </c>
      <c r="C1223" s="30" t="s">
        <v>2350</v>
      </c>
      <c r="D1223" s="28">
        <v>44</v>
      </c>
      <c r="E1223" s="29">
        <v>0.1</v>
      </c>
    </row>
    <row r="1224" spans="1:5" ht="15" customHeight="1" x14ac:dyDescent="0.2">
      <c r="A1224" s="26"/>
      <c r="B1224" s="27">
        <v>94</v>
      </c>
      <c r="C1224" s="30" t="s">
        <v>2351</v>
      </c>
      <c r="D1224" s="28">
        <v>172</v>
      </c>
      <c r="E1224" s="29">
        <v>0.4</v>
      </c>
    </row>
    <row r="1225" spans="1:5" ht="15" customHeight="1" x14ac:dyDescent="0.2">
      <c r="A1225" s="26"/>
      <c r="B1225" s="27">
        <v>95</v>
      </c>
      <c r="C1225" s="30" t="s">
        <v>2352</v>
      </c>
      <c r="D1225" s="28">
        <v>328</v>
      </c>
      <c r="E1225" s="29">
        <v>0.8</v>
      </c>
    </row>
    <row r="1226" spans="1:5" ht="15" customHeight="1" x14ac:dyDescent="0.2">
      <c r="A1226" s="26"/>
      <c r="B1226" s="27">
        <v>96</v>
      </c>
      <c r="C1226" s="30" t="s">
        <v>2353</v>
      </c>
      <c r="D1226" s="28">
        <v>332</v>
      </c>
      <c r="E1226" s="29">
        <v>0.8</v>
      </c>
    </row>
    <row r="1227" spans="1:5" ht="15" customHeight="1" x14ac:dyDescent="0.2">
      <c r="A1227" s="26"/>
      <c r="B1227" s="27">
        <v>97</v>
      </c>
      <c r="C1227" s="30" t="s">
        <v>2354</v>
      </c>
      <c r="D1227" s="28">
        <v>32</v>
      </c>
      <c r="E1227" s="29">
        <v>0.1</v>
      </c>
    </row>
    <row r="1228" spans="1:5" ht="15" customHeight="1" x14ac:dyDescent="0.2">
      <c r="A1228" s="26"/>
      <c r="B1228" s="27">
        <v>98</v>
      </c>
      <c r="C1228" s="30" t="s">
        <v>2355</v>
      </c>
      <c r="D1228" s="28">
        <v>89</v>
      </c>
      <c r="E1228" s="29">
        <v>0.2</v>
      </c>
    </row>
    <row r="1229" spans="1:5" ht="15" customHeight="1" x14ac:dyDescent="0.2">
      <c r="A1229" s="26"/>
      <c r="B1229" s="27">
        <v>99</v>
      </c>
      <c r="C1229" s="30" t="s">
        <v>2356</v>
      </c>
      <c r="D1229" s="28">
        <v>276</v>
      </c>
      <c r="E1229" s="29">
        <v>0.7</v>
      </c>
    </row>
    <row r="1230" spans="1:5" ht="15" customHeight="1" x14ac:dyDescent="0.2">
      <c r="A1230" s="26"/>
      <c r="B1230" s="27">
        <v>100</v>
      </c>
      <c r="C1230" s="30" t="s">
        <v>2357</v>
      </c>
      <c r="D1230" s="28">
        <v>306</v>
      </c>
      <c r="E1230" s="29">
        <v>0.7</v>
      </c>
    </row>
    <row r="1231" spans="1:5" ht="15" customHeight="1" x14ac:dyDescent="0.2">
      <c r="A1231" s="26"/>
      <c r="B1231" s="27">
        <v>101</v>
      </c>
      <c r="C1231" s="30" t="s">
        <v>2358</v>
      </c>
      <c r="D1231" s="28">
        <v>300</v>
      </c>
      <c r="E1231" s="29">
        <v>0.7</v>
      </c>
    </row>
    <row r="1232" spans="1:5" ht="15" customHeight="1" x14ac:dyDescent="0.2">
      <c r="A1232" s="26"/>
      <c r="B1232" s="27">
        <v>102</v>
      </c>
      <c r="C1232" s="30" t="s">
        <v>2359</v>
      </c>
      <c r="D1232" s="28">
        <v>117</v>
      </c>
      <c r="E1232" s="29">
        <v>0.3</v>
      </c>
    </row>
    <row r="1233" spans="1:5" ht="15" customHeight="1" x14ac:dyDescent="0.2">
      <c r="A1233" s="26"/>
      <c r="B1233" s="27">
        <v>103</v>
      </c>
      <c r="C1233" s="30" t="s">
        <v>2360</v>
      </c>
      <c r="D1233" s="28">
        <v>92</v>
      </c>
      <c r="E1233" s="29">
        <v>0.2</v>
      </c>
    </row>
    <row r="1234" spans="1:5" ht="15" customHeight="1" x14ac:dyDescent="0.2">
      <c r="A1234" s="26"/>
      <c r="B1234" s="27">
        <v>104</v>
      </c>
      <c r="C1234" s="30" t="s">
        <v>2361</v>
      </c>
      <c r="D1234" s="28">
        <v>282</v>
      </c>
      <c r="E1234" s="29">
        <v>0.7</v>
      </c>
    </row>
    <row r="1235" spans="1:5" ht="15" customHeight="1" x14ac:dyDescent="0.2">
      <c r="A1235" s="26"/>
      <c r="B1235" s="27">
        <v>105</v>
      </c>
      <c r="C1235" s="30" t="s">
        <v>2362</v>
      </c>
      <c r="D1235" s="28">
        <v>74</v>
      </c>
      <c r="E1235" s="29">
        <v>0.2</v>
      </c>
    </row>
    <row r="1236" spans="1:5" ht="15" customHeight="1" x14ac:dyDescent="0.2">
      <c r="A1236" s="26"/>
      <c r="B1236" s="27">
        <v>106</v>
      </c>
      <c r="C1236" s="30" t="s">
        <v>2363</v>
      </c>
      <c r="D1236" s="28">
        <v>237</v>
      </c>
      <c r="E1236" s="29">
        <v>0.6</v>
      </c>
    </row>
    <row r="1237" spans="1:5" ht="15" customHeight="1" x14ac:dyDescent="0.2">
      <c r="A1237" s="26"/>
      <c r="B1237" s="27">
        <v>107</v>
      </c>
      <c r="C1237" s="30" t="s">
        <v>2364</v>
      </c>
      <c r="D1237" s="28">
        <v>143</v>
      </c>
      <c r="E1237" s="29">
        <v>0.3</v>
      </c>
    </row>
    <row r="1238" spans="1:5" ht="15" customHeight="1" x14ac:dyDescent="0.2">
      <c r="A1238" s="26"/>
      <c r="B1238" s="27">
        <v>108</v>
      </c>
      <c r="C1238" s="30" t="s">
        <v>2365</v>
      </c>
      <c r="D1238" s="28">
        <v>460</v>
      </c>
      <c r="E1238" s="29">
        <v>1.1000000000000001</v>
      </c>
    </row>
    <row r="1239" spans="1:5" ht="15" customHeight="1" x14ac:dyDescent="0.2">
      <c r="A1239" s="26"/>
      <c r="B1239" s="27">
        <v>109</v>
      </c>
      <c r="C1239" s="30" t="s">
        <v>2366</v>
      </c>
      <c r="D1239" s="28">
        <v>162</v>
      </c>
      <c r="E1239" s="29">
        <v>0.4</v>
      </c>
    </row>
    <row r="1240" spans="1:5" ht="15" customHeight="1" x14ac:dyDescent="0.2">
      <c r="A1240" s="26"/>
      <c r="B1240" s="27">
        <v>110</v>
      </c>
      <c r="C1240" s="30" t="s">
        <v>2367</v>
      </c>
      <c r="D1240" s="28">
        <v>734</v>
      </c>
      <c r="E1240" s="29">
        <v>1.7</v>
      </c>
    </row>
    <row r="1241" spans="1:5" ht="15" customHeight="1" x14ac:dyDescent="0.2">
      <c r="A1241" s="26"/>
      <c r="B1241" s="27">
        <v>111</v>
      </c>
      <c r="C1241" s="30" t="s">
        <v>2368</v>
      </c>
      <c r="D1241" s="28">
        <v>1357</v>
      </c>
      <c r="E1241" s="29">
        <v>3.2</v>
      </c>
    </row>
    <row r="1242" spans="1:5" ht="15" customHeight="1" x14ac:dyDescent="0.2">
      <c r="A1242" s="26"/>
      <c r="B1242" s="27">
        <v>112</v>
      </c>
      <c r="C1242" s="30" t="s">
        <v>2369</v>
      </c>
      <c r="D1242" s="28">
        <v>84</v>
      </c>
      <c r="E1242" s="29">
        <v>0.2</v>
      </c>
    </row>
    <row r="1243" spans="1:5" ht="15" customHeight="1" x14ac:dyDescent="0.2">
      <c r="A1243" s="26"/>
      <c r="B1243" s="27">
        <v>113</v>
      </c>
      <c r="C1243" s="30" t="s">
        <v>2370</v>
      </c>
      <c r="D1243" s="28">
        <v>209</v>
      </c>
      <c r="E1243" s="29">
        <v>0.5</v>
      </c>
    </row>
    <row r="1244" spans="1:5" ht="15" customHeight="1" x14ac:dyDescent="0.2">
      <c r="A1244" s="26"/>
      <c r="B1244" s="27">
        <v>114</v>
      </c>
      <c r="C1244" s="30" t="s">
        <v>2371</v>
      </c>
      <c r="D1244" s="28">
        <v>1004</v>
      </c>
      <c r="E1244" s="29">
        <v>2.4</v>
      </c>
    </row>
    <row r="1245" spans="1:5" ht="15" customHeight="1" x14ac:dyDescent="0.2">
      <c r="A1245" s="26"/>
      <c r="B1245" s="27">
        <v>115</v>
      </c>
      <c r="C1245" s="30" t="s">
        <v>2372</v>
      </c>
      <c r="D1245" s="28">
        <v>538</v>
      </c>
      <c r="E1245" s="29">
        <v>1.3</v>
      </c>
    </row>
    <row r="1246" spans="1:5" ht="15" customHeight="1" x14ac:dyDescent="0.2">
      <c r="A1246" s="26"/>
      <c r="B1246" s="27">
        <v>116</v>
      </c>
      <c r="C1246" s="30" t="s">
        <v>2373</v>
      </c>
      <c r="D1246" s="28">
        <v>91</v>
      </c>
      <c r="E1246" s="29">
        <v>0.2</v>
      </c>
    </row>
    <row r="1247" spans="1:5" ht="15" customHeight="1" x14ac:dyDescent="0.2">
      <c r="A1247" s="26"/>
      <c r="B1247" s="27">
        <v>117</v>
      </c>
      <c r="C1247" s="30" t="s">
        <v>2374</v>
      </c>
      <c r="D1247" s="28">
        <v>121</v>
      </c>
      <c r="E1247" s="29">
        <v>0.3</v>
      </c>
    </row>
    <row r="1248" spans="1:5" ht="15" customHeight="1" x14ac:dyDescent="0.2">
      <c r="A1248" s="26"/>
      <c r="B1248" s="27">
        <v>118</v>
      </c>
      <c r="C1248" s="30" t="s">
        <v>2375</v>
      </c>
      <c r="D1248" s="28">
        <v>26</v>
      </c>
      <c r="E1248" s="29">
        <v>0.1</v>
      </c>
    </row>
    <row r="1249" spans="1:5" ht="15" customHeight="1" x14ac:dyDescent="0.2">
      <c r="A1249" s="26"/>
      <c r="B1249" s="27">
        <v>119</v>
      </c>
      <c r="C1249" s="30" t="s">
        <v>2376</v>
      </c>
      <c r="D1249" s="28">
        <v>6</v>
      </c>
      <c r="E1249" s="29">
        <v>0</v>
      </c>
    </row>
    <row r="1250" spans="1:5" ht="15" customHeight="1" x14ac:dyDescent="0.2">
      <c r="A1250" s="26"/>
      <c r="B1250" s="27">
        <v>120</v>
      </c>
      <c r="C1250" s="30" t="s">
        <v>2377</v>
      </c>
      <c r="D1250" s="28">
        <v>89</v>
      </c>
      <c r="E1250" s="29">
        <v>0.2</v>
      </c>
    </row>
    <row r="1251" spans="1:5" ht="15" customHeight="1" x14ac:dyDescent="0.2">
      <c r="A1251" s="26"/>
      <c r="B1251" s="27">
        <v>121</v>
      </c>
      <c r="C1251" s="30" t="s">
        <v>2378</v>
      </c>
      <c r="D1251" s="28">
        <v>19</v>
      </c>
      <c r="E1251" s="29">
        <v>0</v>
      </c>
    </row>
    <row r="1252" spans="1:5" ht="15" customHeight="1" x14ac:dyDescent="0.2">
      <c r="A1252" s="26"/>
      <c r="B1252" s="27">
        <v>122</v>
      </c>
      <c r="C1252" s="30" t="s">
        <v>2379</v>
      </c>
      <c r="D1252" s="28">
        <v>11</v>
      </c>
      <c r="E1252" s="29">
        <v>0</v>
      </c>
    </row>
    <row r="1253" spans="1:5" ht="15" customHeight="1" x14ac:dyDescent="0.2">
      <c r="A1253" s="26"/>
      <c r="B1253" s="27">
        <v>123</v>
      </c>
      <c r="C1253" s="30" t="s">
        <v>2380</v>
      </c>
      <c r="D1253" s="28">
        <v>53</v>
      </c>
      <c r="E1253" s="29">
        <v>0.1</v>
      </c>
    </row>
    <row r="1254" spans="1:5" ht="15" customHeight="1" x14ac:dyDescent="0.2">
      <c r="A1254" s="26"/>
      <c r="B1254" s="27">
        <v>124</v>
      </c>
      <c r="C1254" s="30" t="s">
        <v>2381</v>
      </c>
      <c r="D1254" s="28">
        <v>19</v>
      </c>
      <c r="E1254" s="29">
        <v>0</v>
      </c>
    </row>
    <row r="1255" spans="1:5" ht="15" customHeight="1" x14ac:dyDescent="0.2">
      <c r="A1255" s="26"/>
      <c r="B1255" s="27">
        <v>125</v>
      </c>
      <c r="C1255" s="30" t="s">
        <v>2382</v>
      </c>
      <c r="D1255" s="28">
        <v>106</v>
      </c>
      <c r="E1255" s="29">
        <v>0.3</v>
      </c>
    </row>
    <row r="1256" spans="1:5" ht="15" customHeight="1" x14ac:dyDescent="0.2">
      <c r="A1256" s="26"/>
      <c r="B1256" s="27">
        <v>126</v>
      </c>
      <c r="C1256" s="30" t="s">
        <v>2383</v>
      </c>
      <c r="D1256" s="28">
        <v>59</v>
      </c>
      <c r="E1256" s="29">
        <v>0.1</v>
      </c>
    </row>
    <row r="1257" spans="1:5" ht="15" customHeight="1" x14ac:dyDescent="0.2">
      <c r="A1257" s="26"/>
      <c r="B1257" s="27">
        <v>127</v>
      </c>
      <c r="C1257" s="30" t="s">
        <v>2384</v>
      </c>
      <c r="D1257" s="28">
        <v>150</v>
      </c>
      <c r="E1257" s="29">
        <v>0.4</v>
      </c>
    </row>
    <row r="1258" spans="1:5" ht="15" customHeight="1" x14ac:dyDescent="0.2">
      <c r="A1258" s="26"/>
      <c r="B1258" s="27">
        <v>128</v>
      </c>
      <c r="C1258" s="30" t="s">
        <v>2385</v>
      </c>
      <c r="D1258" s="28">
        <v>30</v>
      </c>
      <c r="E1258" s="29">
        <v>0.1</v>
      </c>
    </row>
    <row r="1259" spans="1:5" ht="15" customHeight="1" x14ac:dyDescent="0.2">
      <c r="A1259" s="26"/>
      <c r="B1259" s="27">
        <v>129</v>
      </c>
      <c r="C1259" s="30" t="s">
        <v>2386</v>
      </c>
      <c r="D1259" s="28">
        <v>8</v>
      </c>
      <c r="E1259" s="29">
        <v>0</v>
      </c>
    </row>
    <row r="1260" spans="1:5" ht="15" customHeight="1" x14ac:dyDescent="0.2">
      <c r="A1260" s="26"/>
      <c r="B1260" s="27">
        <v>130</v>
      </c>
      <c r="C1260" s="30" t="s">
        <v>2387</v>
      </c>
      <c r="D1260" s="28">
        <v>7</v>
      </c>
      <c r="E1260" s="29">
        <v>0</v>
      </c>
    </row>
    <row r="1261" spans="1:5" ht="15" customHeight="1" x14ac:dyDescent="0.2">
      <c r="A1261" s="26"/>
      <c r="B1261" s="27">
        <v>131</v>
      </c>
      <c r="C1261" s="30" t="s">
        <v>2388</v>
      </c>
      <c r="D1261" s="28">
        <v>38</v>
      </c>
      <c r="E1261" s="29">
        <v>0.1</v>
      </c>
    </row>
    <row r="1262" spans="1:5" ht="15" customHeight="1" x14ac:dyDescent="0.2">
      <c r="A1262" s="26"/>
      <c r="B1262" s="27">
        <v>132</v>
      </c>
      <c r="C1262" s="30" t="s">
        <v>2389</v>
      </c>
      <c r="D1262" s="28">
        <v>54</v>
      </c>
      <c r="E1262" s="29">
        <v>0.1</v>
      </c>
    </row>
    <row r="1263" spans="1:5" ht="15" customHeight="1" x14ac:dyDescent="0.2">
      <c r="A1263" s="26"/>
      <c r="B1263" s="27">
        <v>133</v>
      </c>
      <c r="C1263" s="30" t="s">
        <v>2390</v>
      </c>
      <c r="D1263" s="28">
        <v>138</v>
      </c>
      <c r="E1263" s="29">
        <v>0.3</v>
      </c>
    </row>
    <row r="1264" spans="1:5" ht="15" customHeight="1" x14ac:dyDescent="0.2">
      <c r="A1264" s="26"/>
      <c r="B1264" s="27">
        <v>134</v>
      </c>
      <c r="C1264" s="30" t="s">
        <v>2391</v>
      </c>
      <c r="D1264" s="28">
        <v>73</v>
      </c>
      <c r="E1264" s="29">
        <v>0.2</v>
      </c>
    </row>
    <row r="1265" spans="1:5" ht="15" customHeight="1" x14ac:dyDescent="0.2">
      <c r="A1265" s="26"/>
      <c r="B1265" s="27">
        <v>135</v>
      </c>
      <c r="C1265" s="30" t="s">
        <v>2392</v>
      </c>
      <c r="D1265" s="28">
        <v>42</v>
      </c>
      <c r="E1265" s="29">
        <v>0.1</v>
      </c>
    </row>
    <row r="1266" spans="1:5" ht="15" customHeight="1" x14ac:dyDescent="0.2">
      <c r="A1266" s="26"/>
      <c r="B1266" s="27">
        <v>136</v>
      </c>
      <c r="C1266" s="30" t="s">
        <v>2393</v>
      </c>
      <c r="D1266" s="28">
        <v>189</v>
      </c>
      <c r="E1266" s="29">
        <v>0.4</v>
      </c>
    </row>
    <row r="1267" spans="1:5" ht="15" customHeight="1" x14ac:dyDescent="0.2">
      <c r="A1267" s="26"/>
      <c r="B1267" s="27">
        <v>137</v>
      </c>
      <c r="C1267" s="30" t="s">
        <v>2394</v>
      </c>
      <c r="D1267" s="28">
        <v>1045</v>
      </c>
      <c r="E1267" s="29">
        <v>2.5</v>
      </c>
    </row>
    <row r="1268" spans="1:5" ht="15" customHeight="1" x14ac:dyDescent="0.2">
      <c r="A1268" s="26"/>
      <c r="B1268" s="27">
        <v>138</v>
      </c>
      <c r="C1268" s="30" t="s">
        <v>2395</v>
      </c>
      <c r="D1268" s="28">
        <v>384</v>
      </c>
      <c r="E1268" s="29">
        <v>0.9</v>
      </c>
    </row>
    <row r="1269" spans="1:5" ht="15" customHeight="1" x14ac:dyDescent="0.2">
      <c r="A1269" s="26"/>
      <c r="B1269" s="27">
        <v>139</v>
      </c>
      <c r="C1269" s="30" t="s">
        <v>2396</v>
      </c>
      <c r="D1269" s="28">
        <v>262</v>
      </c>
      <c r="E1269" s="29">
        <v>0.6</v>
      </c>
    </row>
    <row r="1270" spans="1:5" ht="15" customHeight="1" x14ac:dyDescent="0.2">
      <c r="A1270" s="26"/>
      <c r="B1270" s="27">
        <v>140</v>
      </c>
      <c r="C1270" s="30" t="s">
        <v>2397</v>
      </c>
      <c r="D1270" s="28">
        <v>558</v>
      </c>
      <c r="E1270" s="29">
        <v>1.3</v>
      </c>
    </row>
    <row r="1271" spans="1:5" ht="15" customHeight="1" x14ac:dyDescent="0.2">
      <c r="A1271" s="26"/>
      <c r="B1271" s="27">
        <v>141</v>
      </c>
      <c r="C1271" s="30" t="s">
        <v>2398</v>
      </c>
      <c r="D1271" s="28">
        <v>168</v>
      </c>
      <c r="E1271" s="29">
        <v>0.4</v>
      </c>
    </row>
    <row r="1272" spans="1:5" ht="15" customHeight="1" x14ac:dyDescent="0.2">
      <c r="A1272" s="26"/>
      <c r="B1272" s="27">
        <v>142</v>
      </c>
      <c r="C1272" s="30" t="s">
        <v>2399</v>
      </c>
      <c r="D1272" s="28">
        <v>224</v>
      </c>
      <c r="E1272" s="29">
        <v>0.5</v>
      </c>
    </row>
    <row r="1273" spans="1:5" ht="15" customHeight="1" x14ac:dyDescent="0.2">
      <c r="A1273" s="26"/>
      <c r="B1273" s="27">
        <v>143</v>
      </c>
      <c r="C1273" s="30" t="s">
        <v>2400</v>
      </c>
      <c r="D1273" s="28">
        <v>99</v>
      </c>
      <c r="E1273" s="29">
        <v>0.2</v>
      </c>
    </row>
    <row r="1274" spans="1:5" ht="15" customHeight="1" x14ac:dyDescent="0.2">
      <c r="A1274" s="26"/>
      <c r="B1274" s="27">
        <v>144</v>
      </c>
      <c r="C1274" s="30" t="s">
        <v>2401</v>
      </c>
      <c r="D1274" s="28">
        <v>374</v>
      </c>
      <c r="E1274" s="29">
        <v>0.9</v>
      </c>
    </row>
    <row r="1275" spans="1:5" ht="15" customHeight="1" x14ac:dyDescent="0.2">
      <c r="A1275" s="26"/>
      <c r="B1275" s="27">
        <v>145</v>
      </c>
      <c r="C1275" s="30" t="s">
        <v>2402</v>
      </c>
      <c r="D1275" s="28">
        <v>259</v>
      </c>
      <c r="E1275" s="29">
        <v>0.6</v>
      </c>
    </row>
    <row r="1276" spans="1:5" ht="15" customHeight="1" x14ac:dyDescent="0.2">
      <c r="A1276" s="26"/>
      <c r="B1276" s="27">
        <v>146</v>
      </c>
      <c r="C1276" s="30" t="s">
        <v>2403</v>
      </c>
      <c r="D1276" s="28">
        <v>508</v>
      </c>
      <c r="E1276" s="29">
        <v>1.2</v>
      </c>
    </row>
    <row r="1277" spans="1:5" ht="15" customHeight="1" x14ac:dyDescent="0.2">
      <c r="A1277" s="26"/>
      <c r="B1277" s="27">
        <v>147</v>
      </c>
      <c r="C1277" s="30" t="s">
        <v>2404</v>
      </c>
      <c r="D1277" s="28">
        <v>3120</v>
      </c>
      <c r="E1277" s="29">
        <v>7.4</v>
      </c>
    </row>
    <row r="1278" spans="1:5" ht="15" customHeight="1" x14ac:dyDescent="0.2">
      <c r="A1278" s="26"/>
      <c r="B1278" s="27">
        <v>148</v>
      </c>
      <c r="C1278" s="30" t="s">
        <v>2405</v>
      </c>
      <c r="D1278" s="28">
        <v>959</v>
      </c>
      <c r="E1278" s="29">
        <v>2.2999999999999998</v>
      </c>
    </row>
    <row r="1279" spans="1:5" ht="15" customHeight="1" x14ac:dyDescent="0.2">
      <c r="A1279" s="26"/>
      <c r="B1279" s="27">
        <v>149</v>
      </c>
      <c r="C1279" s="30" t="s">
        <v>2406</v>
      </c>
      <c r="D1279" s="28">
        <v>1926</v>
      </c>
      <c r="E1279" s="29">
        <v>4.5</v>
      </c>
    </row>
    <row r="1280" spans="1:5" ht="15" customHeight="1" x14ac:dyDescent="0.2">
      <c r="A1280" s="26"/>
      <c r="B1280" s="27">
        <v>150</v>
      </c>
      <c r="C1280" s="30" t="s">
        <v>2407</v>
      </c>
      <c r="D1280" s="28">
        <v>310</v>
      </c>
      <c r="E1280" s="29">
        <v>0.7</v>
      </c>
    </row>
    <row r="1281" spans="1:5" ht="15" customHeight="1" x14ac:dyDescent="0.2">
      <c r="A1281" s="26"/>
      <c r="B1281" s="27">
        <v>151</v>
      </c>
      <c r="C1281" s="30" t="s">
        <v>2408</v>
      </c>
      <c r="D1281" s="28">
        <v>14</v>
      </c>
      <c r="E1281" s="29">
        <v>0</v>
      </c>
    </row>
    <row r="1282" spans="1:5" ht="15" customHeight="1" x14ac:dyDescent="0.2">
      <c r="A1282" s="26"/>
      <c r="B1282" s="27">
        <v>152</v>
      </c>
      <c r="C1282" s="30" t="s">
        <v>2409</v>
      </c>
      <c r="D1282" s="28">
        <v>8</v>
      </c>
      <c r="E1282" s="29">
        <v>0</v>
      </c>
    </row>
    <row r="1283" spans="1:5" ht="15" customHeight="1" x14ac:dyDescent="0.2">
      <c r="A1283" s="26"/>
      <c r="B1283" s="27">
        <v>153</v>
      </c>
      <c r="C1283" s="30" t="s">
        <v>2410</v>
      </c>
      <c r="D1283" s="28">
        <v>472</v>
      </c>
      <c r="E1283" s="29">
        <v>1.1000000000000001</v>
      </c>
    </row>
    <row r="1284" spans="1:5" ht="15" customHeight="1" x14ac:dyDescent="0.2">
      <c r="A1284" s="26"/>
      <c r="B1284" s="27">
        <v>154</v>
      </c>
      <c r="C1284" s="30" t="s">
        <v>2411</v>
      </c>
      <c r="D1284" s="28">
        <v>710</v>
      </c>
      <c r="E1284" s="29">
        <v>1.7</v>
      </c>
    </row>
    <row r="1285" spans="1:5" ht="15" customHeight="1" x14ac:dyDescent="0.2">
      <c r="A1285" s="26"/>
      <c r="B1285" s="27">
        <v>155</v>
      </c>
      <c r="C1285" s="30" t="s">
        <v>2412</v>
      </c>
      <c r="D1285" s="28">
        <v>2310</v>
      </c>
      <c r="E1285" s="29">
        <v>5.5</v>
      </c>
    </row>
    <row r="1286" spans="1:5" ht="15" customHeight="1" x14ac:dyDescent="0.2">
      <c r="A1286" s="26"/>
      <c r="B1286" s="27">
        <v>156</v>
      </c>
      <c r="C1286" s="30" t="s">
        <v>2413</v>
      </c>
      <c r="D1286" s="28">
        <v>163</v>
      </c>
      <c r="E1286" s="29">
        <v>0.4</v>
      </c>
    </row>
    <row r="1287" spans="1:5" ht="15" customHeight="1" x14ac:dyDescent="0.2">
      <c r="A1287" s="26"/>
      <c r="B1287" s="27">
        <v>157</v>
      </c>
      <c r="C1287" s="30" t="s">
        <v>2414</v>
      </c>
      <c r="D1287" s="28">
        <v>965</v>
      </c>
      <c r="E1287" s="29">
        <v>2.2999999999999998</v>
      </c>
    </row>
    <row r="1288" spans="1:5" ht="15" customHeight="1" x14ac:dyDescent="0.2">
      <c r="A1288" s="26"/>
      <c r="B1288" s="27">
        <v>158</v>
      </c>
      <c r="C1288" s="30" t="s">
        <v>2415</v>
      </c>
      <c r="D1288" s="28">
        <v>153</v>
      </c>
      <c r="E1288" s="29">
        <v>0.4</v>
      </c>
    </row>
    <row r="1289" spans="1:5" ht="15" customHeight="1" x14ac:dyDescent="0.2">
      <c r="A1289" s="26"/>
      <c r="B1289" s="27">
        <v>159</v>
      </c>
      <c r="C1289" s="30" t="s">
        <v>2416</v>
      </c>
      <c r="D1289" s="28">
        <v>111</v>
      </c>
      <c r="E1289" s="29">
        <v>0.3</v>
      </c>
    </row>
    <row r="1290" spans="1:5" ht="15" customHeight="1" x14ac:dyDescent="0.2">
      <c r="A1290" s="26"/>
      <c r="B1290" s="27">
        <v>160</v>
      </c>
      <c r="C1290" s="30" t="s">
        <v>2417</v>
      </c>
      <c r="D1290" s="28">
        <v>140</v>
      </c>
      <c r="E1290" s="29">
        <v>0.3</v>
      </c>
    </row>
    <row r="1291" spans="1:5" ht="15" customHeight="1" x14ac:dyDescent="0.2">
      <c r="A1291" s="26"/>
      <c r="B1291" s="27">
        <v>161</v>
      </c>
      <c r="C1291" s="30" t="s">
        <v>2418</v>
      </c>
      <c r="D1291" s="28">
        <v>206</v>
      </c>
      <c r="E1291" s="29">
        <v>0.5</v>
      </c>
    </row>
    <row r="1292" spans="1:5" ht="15" customHeight="1" x14ac:dyDescent="0.2">
      <c r="A1292" s="26"/>
      <c r="B1292" s="27">
        <v>162</v>
      </c>
      <c r="C1292" s="30" t="s">
        <v>2419</v>
      </c>
      <c r="D1292" s="28">
        <v>604</v>
      </c>
      <c r="E1292" s="29">
        <v>1.4</v>
      </c>
    </row>
    <row r="1293" spans="1:5" ht="15" customHeight="1" x14ac:dyDescent="0.2">
      <c r="A1293" s="26"/>
      <c r="B1293" s="27">
        <v>163</v>
      </c>
      <c r="C1293" s="30" t="s">
        <v>2420</v>
      </c>
      <c r="D1293" s="28">
        <v>115</v>
      </c>
      <c r="E1293" s="29">
        <v>0.3</v>
      </c>
    </row>
    <row r="1294" spans="1:5" ht="15" customHeight="1" x14ac:dyDescent="0.2">
      <c r="A1294" s="26"/>
      <c r="B1294" s="27">
        <v>164</v>
      </c>
      <c r="C1294" s="30" t="s">
        <v>2421</v>
      </c>
      <c r="D1294" s="28">
        <v>32</v>
      </c>
      <c r="E1294" s="29">
        <v>0.1</v>
      </c>
    </row>
    <row r="1295" spans="1:5" ht="15" customHeight="1" x14ac:dyDescent="0.2">
      <c r="A1295" s="26"/>
      <c r="B1295" s="27">
        <v>165</v>
      </c>
      <c r="C1295" s="30" t="s">
        <v>2422</v>
      </c>
      <c r="D1295" s="28">
        <v>10</v>
      </c>
      <c r="E1295" s="29">
        <v>0</v>
      </c>
    </row>
    <row r="1296" spans="1:5" ht="15" customHeight="1" x14ac:dyDescent="0.2">
      <c r="A1296" s="26"/>
      <c r="B1296" s="27">
        <v>166</v>
      </c>
      <c r="C1296" s="30" t="s">
        <v>2423</v>
      </c>
      <c r="D1296" s="28">
        <v>31</v>
      </c>
      <c r="E1296" s="29">
        <v>0.1</v>
      </c>
    </row>
    <row r="1297" spans="1:5" ht="15" customHeight="1" x14ac:dyDescent="0.2">
      <c r="A1297" s="26"/>
      <c r="B1297" s="27">
        <v>167</v>
      </c>
      <c r="C1297" s="30" t="s">
        <v>2424</v>
      </c>
      <c r="D1297" s="28">
        <v>1</v>
      </c>
      <c r="E1297" s="29">
        <v>0</v>
      </c>
    </row>
    <row r="1298" spans="1:5" ht="15" customHeight="1" x14ac:dyDescent="0.2">
      <c r="A1298" s="26"/>
      <c r="B1298" s="27">
        <v>168</v>
      </c>
      <c r="C1298" s="30" t="s">
        <v>2425</v>
      </c>
      <c r="D1298" s="28">
        <v>61</v>
      </c>
      <c r="E1298" s="29">
        <v>0.1</v>
      </c>
    </row>
    <row r="1299" spans="1:5" ht="15" customHeight="1" x14ac:dyDescent="0.2">
      <c r="A1299" s="26"/>
      <c r="B1299" s="27">
        <v>169</v>
      </c>
      <c r="C1299" s="30" t="s">
        <v>2426</v>
      </c>
      <c r="D1299" s="28">
        <v>47</v>
      </c>
      <c r="E1299" s="29">
        <v>0.1</v>
      </c>
    </row>
    <row r="1300" spans="1:5" ht="15" customHeight="1" x14ac:dyDescent="0.2">
      <c r="A1300" s="26"/>
      <c r="B1300" s="27">
        <v>170</v>
      </c>
      <c r="C1300" s="30" t="s">
        <v>2427</v>
      </c>
      <c r="D1300" s="28">
        <v>24</v>
      </c>
      <c r="E1300" s="29">
        <v>0.1</v>
      </c>
    </row>
    <row r="1301" spans="1:5" ht="15" customHeight="1" x14ac:dyDescent="0.2">
      <c r="A1301" s="26"/>
      <c r="B1301" s="27">
        <v>171</v>
      </c>
      <c r="C1301" s="30" t="s">
        <v>2428</v>
      </c>
      <c r="D1301" s="28">
        <v>5</v>
      </c>
      <c r="E1301" s="29">
        <v>0</v>
      </c>
    </row>
    <row r="1302" spans="1:5" ht="15" customHeight="1" x14ac:dyDescent="0.2">
      <c r="A1302" s="26"/>
      <c r="B1302" s="27">
        <v>172</v>
      </c>
      <c r="C1302" s="30" t="s">
        <v>2529</v>
      </c>
      <c r="D1302" s="28">
        <v>8</v>
      </c>
      <c r="E1302" s="29">
        <v>0</v>
      </c>
    </row>
    <row r="1303" spans="1:5" ht="15" customHeight="1" x14ac:dyDescent="0.2">
      <c r="A1303" s="26"/>
      <c r="B1303" s="27">
        <v>173</v>
      </c>
      <c r="C1303" s="30" t="s">
        <v>2430</v>
      </c>
      <c r="D1303" s="28">
        <v>9</v>
      </c>
      <c r="E1303" s="29">
        <v>0</v>
      </c>
    </row>
    <row r="1304" spans="1:5" ht="15" customHeight="1" x14ac:dyDescent="0.2">
      <c r="A1304" s="26"/>
      <c r="B1304" s="27">
        <v>174</v>
      </c>
      <c r="C1304" s="30" t="s">
        <v>2431</v>
      </c>
      <c r="D1304" s="28">
        <v>8</v>
      </c>
      <c r="E1304" s="29">
        <v>0</v>
      </c>
    </row>
    <row r="1305" spans="1:5" ht="15" customHeight="1" x14ac:dyDescent="0.2">
      <c r="A1305" s="26"/>
      <c r="B1305" s="27">
        <v>175</v>
      </c>
      <c r="C1305" s="30" t="s">
        <v>2432</v>
      </c>
      <c r="D1305" s="28">
        <v>3</v>
      </c>
      <c r="E1305" s="29">
        <v>0</v>
      </c>
    </row>
    <row r="1306" spans="1:5" ht="15" customHeight="1" x14ac:dyDescent="0.2">
      <c r="A1306" s="26"/>
      <c r="B1306" s="27">
        <v>176</v>
      </c>
      <c r="C1306" s="30" t="s">
        <v>2433</v>
      </c>
      <c r="D1306" s="28">
        <v>9</v>
      </c>
      <c r="E1306" s="29">
        <v>0</v>
      </c>
    </row>
    <row r="1307" spans="1:5" ht="15" customHeight="1" x14ac:dyDescent="0.2">
      <c r="A1307" s="26"/>
      <c r="B1307" s="27">
        <v>177</v>
      </c>
      <c r="C1307" s="30" t="s">
        <v>2434</v>
      </c>
      <c r="D1307" s="28">
        <v>92</v>
      </c>
      <c r="E1307" s="29">
        <v>0.2</v>
      </c>
    </row>
    <row r="1308" spans="1:5" ht="15" customHeight="1" x14ac:dyDescent="0.2">
      <c r="A1308" s="26"/>
      <c r="B1308" s="27">
        <v>178</v>
      </c>
      <c r="C1308" s="30" t="s">
        <v>2435</v>
      </c>
      <c r="D1308" s="28">
        <v>13</v>
      </c>
      <c r="E1308" s="29">
        <v>0</v>
      </c>
    </row>
    <row r="1309" spans="1:5" ht="15" customHeight="1" x14ac:dyDescent="0.2">
      <c r="A1309" s="26"/>
      <c r="B1309" s="27">
        <v>179</v>
      </c>
      <c r="C1309" s="30" t="s">
        <v>2436</v>
      </c>
      <c r="D1309" s="28">
        <v>15</v>
      </c>
      <c r="E1309" s="29">
        <v>0</v>
      </c>
    </row>
    <row r="1310" spans="1:5" ht="15" customHeight="1" x14ac:dyDescent="0.2">
      <c r="A1310" s="26"/>
      <c r="B1310" s="27">
        <v>180</v>
      </c>
      <c r="C1310" s="30" t="s">
        <v>2437</v>
      </c>
      <c r="D1310" s="28">
        <v>21</v>
      </c>
      <c r="E1310" s="29">
        <v>0</v>
      </c>
    </row>
    <row r="1311" spans="1:5" ht="15" customHeight="1" x14ac:dyDescent="0.2">
      <c r="A1311" s="26"/>
      <c r="B1311" s="27">
        <v>181</v>
      </c>
      <c r="C1311" s="30" t="s">
        <v>2438</v>
      </c>
      <c r="D1311" s="28">
        <v>7</v>
      </c>
      <c r="E1311" s="29">
        <v>0</v>
      </c>
    </row>
    <row r="1312" spans="1:5" ht="15" customHeight="1" x14ac:dyDescent="0.2">
      <c r="A1312" s="26"/>
      <c r="B1312" s="27">
        <v>182</v>
      </c>
      <c r="C1312" s="30" t="s">
        <v>2439</v>
      </c>
      <c r="D1312" s="28">
        <v>4</v>
      </c>
      <c r="E1312" s="29">
        <v>0</v>
      </c>
    </row>
    <row r="1313" spans="1:5" ht="15" customHeight="1" x14ac:dyDescent="0.2">
      <c r="A1313" s="26"/>
      <c r="B1313" s="27">
        <v>183</v>
      </c>
      <c r="C1313" s="30" t="s">
        <v>2440</v>
      </c>
      <c r="D1313" s="28">
        <v>18</v>
      </c>
      <c r="E1313" s="29">
        <v>0</v>
      </c>
    </row>
    <row r="1314" spans="1:5" ht="15" customHeight="1" x14ac:dyDescent="0.2">
      <c r="A1314" s="26"/>
      <c r="B1314" s="27">
        <v>184</v>
      </c>
      <c r="C1314" s="30" t="s">
        <v>2441</v>
      </c>
      <c r="D1314" s="28">
        <v>2</v>
      </c>
      <c r="E1314" s="29">
        <v>0</v>
      </c>
    </row>
    <row r="1315" spans="1:5" ht="15" customHeight="1" x14ac:dyDescent="0.2">
      <c r="A1315" s="26"/>
      <c r="B1315" s="27">
        <v>185</v>
      </c>
      <c r="C1315" s="30" t="s">
        <v>2442</v>
      </c>
      <c r="D1315" s="28">
        <v>7</v>
      </c>
      <c r="E1315" s="29">
        <v>0</v>
      </c>
    </row>
    <row r="1316" spans="1:5" ht="15" customHeight="1" x14ac:dyDescent="0.2">
      <c r="A1316" s="26"/>
      <c r="B1316" s="27">
        <v>186</v>
      </c>
      <c r="C1316" s="30" t="s">
        <v>2443</v>
      </c>
      <c r="D1316" s="28">
        <v>8</v>
      </c>
      <c r="E1316" s="29">
        <v>0</v>
      </c>
    </row>
    <row r="1317" spans="1:5" ht="15" customHeight="1" x14ac:dyDescent="0.2">
      <c r="A1317" s="26"/>
      <c r="B1317" s="27">
        <v>187</v>
      </c>
      <c r="C1317" s="30" t="s">
        <v>2444</v>
      </c>
      <c r="D1317" s="28">
        <v>17</v>
      </c>
      <c r="E1317" s="29">
        <v>0</v>
      </c>
    </row>
    <row r="1318" spans="1:5" ht="15" customHeight="1" x14ac:dyDescent="0.2">
      <c r="A1318" s="26"/>
      <c r="B1318" s="27">
        <v>188</v>
      </c>
      <c r="C1318" s="30" t="s">
        <v>2445</v>
      </c>
      <c r="D1318" s="28">
        <v>66</v>
      </c>
      <c r="E1318" s="29">
        <v>0.2</v>
      </c>
    </row>
    <row r="1319" spans="1:5" ht="15" customHeight="1" x14ac:dyDescent="0.2">
      <c r="A1319" s="26"/>
      <c r="B1319" s="27">
        <v>189</v>
      </c>
      <c r="C1319" s="30" t="s">
        <v>2446</v>
      </c>
      <c r="D1319" s="28">
        <v>45</v>
      </c>
      <c r="E1319" s="29">
        <v>0.1</v>
      </c>
    </row>
    <row r="1320" spans="1:5" ht="15" customHeight="1" x14ac:dyDescent="0.2">
      <c r="A1320" s="26"/>
      <c r="B1320" s="27">
        <v>190</v>
      </c>
      <c r="C1320" s="30" t="s">
        <v>2447</v>
      </c>
      <c r="D1320" s="28">
        <v>12</v>
      </c>
      <c r="E1320" s="29">
        <v>0</v>
      </c>
    </row>
    <row r="1321" spans="1:5" ht="15" customHeight="1" x14ac:dyDescent="0.2">
      <c r="A1321" s="26"/>
      <c r="B1321" s="27">
        <v>191</v>
      </c>
      <c r="C1321" s="30" t="s">
        <v>2448</v>
      </c>
      <c r="D1321" s="28">
        <v>28</v>
      </c>
      <c r="E1321" s="29">
        <v>0.1</v>
      </c>
    </row>
    <row r="1322" spans="1:5" ht="15" customHeight="1" x14ac:dyDescent="0.2">
      <c r="A1322" s="26"/>
      <c r="B1322" s="27">
        <v>192</v>
      </c>
      <c r="C1322" s="30" t="s">
        <v>2449</v>
      </c>
      <c r="D1322" s="28">
        <v>47</v>
      </c>
      <c r="E1322" s="29">
        <v>0.1</v>
      </c>
    </row>
    <row r="1323" spans="1:5" ht="15" customHeight="1" x14ac:dyDescent="0.2">
      <c r="A1323" s="26"/>
      <c r="B1323" s="27">
        <v>193</v>
      </c>
      <c r="C1323" s="30" t="s">
        <v>2450</v>
      </c>
      <c r="D1323" s="28">
        <v>33</v>
      </c>
      <c r="E1323" s="29">
        <v>0.1</v>
      </c>
    </row>
    <row r="1324" spans="1:5" ht="15" customHeight="1" x14ac:dyDescent="0.2">
      <c r="A1324" s="26"/>
      <c r="B1324" s="27">
        <v>194</v>
      </c>
      <c r="C1324" s="30" t="s">
        <v>2451</v>
      </c>
      <c r="D1324" s="28">
        <v>30</v>
      </c>
      <c r="E1324" s="29">
        <v>0.1</v>
      </c>
    </row>
    <row r="1325" spans="1:5" ht="15" customHeight="1" x14ac:dyDescent="0.2">
      <c r="A1325" s="26"/>
      <c r="B1325" s="27">
        <v>195</v>
      </c>
      <c r="C1325" s="30" t="s">
        <v>2452</v>
      </c>
      <c r="D1325" s="28">
        <v>3</v>
      </c>
      <c r="E1325" s="29">
        <v>0</v>
      </c>
    </row>
    <row r="1326" spans="1:5" ht="15" customHeight="1" x14ac:dyDescent="0.2">
      <c r="A1326" s="26"/>
      <c r="B1326" s="27">
        <v>196</v>
      </c>
      <c r="C1326" s="30" t="s">
        <v>2453</v>
      </c>
      <c r="D1326" s="28">
        <v>31</v>
      </c>
      <c r="E1326" s="29">
        <v>0.1</v>
      </c>
    </row>
    <row r="1327" spans="1:5" ht="15" customHeight="1" x14ac:dyDescent="0.2">
      <c r="A1327" s="26"/>
      <c r="B1327" s="27">
        <v>197</v>
      </c>
      <c r="C1327" s="30" t="s">
        <v>2454</v>
      </c>
      <c r="D1327" s="28">
        <v>24</v>
      </c>
      <c r="E1327" s="29">
        <v>0.1</v>
      </c>
    </row>
    <row r="1328" spans="1:5" ht="15" customHeight="1" x14ac:dyDescent="0.2">
      <c r="A1328" s="26"/>
      <c r="B1328" s="27">
        <v>198</v>
      </c>
      <c r="C1328" s="30" t="s">
        <v>2455</v>
      </c>
      <c r="D1328" s="28">
        <v>17</v>
      </c>
      <c r="E1328" s="29">
        <v>0</v>
      </c>
    </row>
    <row r="1329" spans="1:5" ht="15" customHeight="1" x14ac:dyDescent="0.2">
      <c r="A1329" s="26"/>
      <c r="B1329" s="27">
        <v>199</v>
      </c>
      <c r="C1329" s="30" t="s">
        <v>2456</v>
      </c>
      <c r="D1329" s="28">
        <v>10</v>
      </c>
      <c r="E1329" s="29">
        <v>0</v>
      </c>
    </row>
    <row r="1330" spans="1:5" ht="15" customHeight="1" x14ac:dyDescent="0.2">
      <c r="A1330" s="26"/>
      <c r="B1330" s="27">
        <v>200</v>
      </c>
      <c r="C1330" s="30" t="s">
        <v>2457</v>
      </c>
      <c r="D1330" s="28">
        <v>9</v>
      </c>
      <c r="E1330" s="29">
        <v>0</v>
      </c>
    </row>
    <row r="1331" spans="1:5" ht="15" customHeight="1" x14ac:dyDescent="0.2">
      <c r="A1331" s="26"/>
      <c r="B1331" s="27">
        <v>201</v>
      </c>
      <c r="C1331" s="30" t="s">
        <v>2458</v>
      </c>
      <c r="D1331" s="28">
        <v>33</v>
      </c>
      <c r="E1331" s="29">
        <v>0.1</v>
      </c>
    </row>
    <row r="1332" spans="1:5" ht="15" customHeight="1" x14ac:dyDescent="0.2">
      <c r="A1332" s="26"/>
      <c r="B1332" s="27">
        <v>202</v>
      </c>
      <c r="C1332" s="30" t="s">
        <v>2459</v>
      </c>
      <c r="D1332" s="28">
        <v>15</v>
      </c>
      <c r="E1332" s="29">
        <v>0</v>
      </c>
    </row>
    <row r="1333" spans="1:5" ht="15" customHeight="1" x14ac:dyDescent="0.2">
      <c r="A1333" s="26"/>
      <c r="B1333" s="27">
        <v>203</v>
      </c>
      <c r="C1333" s="30" t="s">
        <v>2460</v>
      </c>
      <c r="D1333" s="28">
        <v>17</v>
      </c>
      <c r="E1333" s="29">
        <v>0</v>
      </c>
    </row>
    <row r="1334" spans="1:5" ht="15" customHeight="1" x14ac:dyDescent="0.2">
      <c r="A1334" s="26"/>
      <c r="B1334" s="27">
        <v>204</v>
      </c>
      <c r="C1334" s="30" t="s">
        <v>2461</v>
      </c>
      <c r="D1334" s="28">
        <v>5</v>
      </c>
      <c r="E1334" s="29">
        <v>0</v>
      </c>
    </row>
    <row r="1335" spans="1:5" ht="15" customHeight="1" x14ac:dyDescent="0.2">
      <c r="A1335" s="26"/>
      <c r="B1335" s="27">
        <v>205</v>
      </c>
      <c r="C1335" s="30" t="s">
        <v>2462</v>
      </c>
      <c r="D1335" s="28">
        <v>8</v>
      </c>
      <c r="E1335" s="29">
        <v>0</v>
      </c>
    </row>
    <row r="1336" spans="1:5" ht="15" customHeight="1" x14ac:dyDescent="0.2">
      <c r="A1336" s="26"/>
      <c r="B1336" s="27">
        <v>206</v>
      </c>
      <c r="C1336" s="30" t="s">
        <v>2463</v>
      </c>
      <c r="D1336" s="28">
        <v>3</v>
      </c>
      <c r="E1336" s="29">
        <v>0</v>
      </c>
    </row>
    <row r="1337" spans="1:5" ht="15" customHeight="1" x14ac:dyDescent="0.2">
      <c r="A1337" s="26"/>
      <c r="B1337" s="27">
        <v>207</v>
      </c>
      <c r="C1337" s="30" t="s">
        <v>2464</v>
      </c>
      <c r="D1337" s="28">
        <v>30</v>
      </c>
      <c r="E1337" s="29">
        <v>0.1</v>
      </c>
    </row>
    <row r="1338" spans="1:5" ht="15" customHeight="1" x14ac:dyDescent="0.2">
      <c r="A1338" s="26"/>
      <c r="B1338" s="27">
        <v>208</v>
      </c>
      <c r="C1338" s="30" t="s">
        <v>2465</v>
      </c>
      <c r="D1338" s="28">
        <v>18</v>
      </c>
      <c r="E1338" s="29">
        <v>0</v>
      </c>
    </row>
    <row r="1339" spans="1:5" ht="15" customHeight="1" x14ac:dyDescent="0.2">
      <c r="A1339" s="26"/>
      <c r="B1339" s="27">
        <v>209</v>
      </c>
      <c r="C1339" s="30" t="s">
        <v>2466</v>
      </c>
      <c r="D1339" s="28">
        <v>58</v>
      </c>
      <c r="E1339" s="29">
        <v>0.1</v>
      </c>
    </row>
    <row r="1340" spans="1:5" ht="15" customHeight="1" x14ac:dyDescent="0.2">
      <c r="A1340" s="26"/>
      <c r="B1340" s="27">
        <v>210</v>
      </c>
      <c r="C1340" s="30" t="s">
        <v>2467</v>
      </c>
      <c r="D1340" s="28">
        <v>154</v>
      </c>
      <c r="E1340" s="29">
        <v>0.4</v>
      </c>
    </row>
    <row r="1341" spans="1:5" ht="15" customHeight="1" x14ac:dyDescent="0.2">
      <c r="A1341" s="26"/>
      <c r="B1341" s="27">
        <v>211</v>
      </c>
      <c r="C1341" s="30" t="s">
        <v>2468</v>
      </c>
      <c r="D1341" s="28">
        <v>52</v>
      </c>
      <c r="E1341" s="29">
        <v>0.1</v>
      </c>
    </row>
    <row r="1342" spans="1:5" ht="15" customHeight="1" x14ac:dyDescent="0.2">
      <c r="A1342" s="26"/>
      <c r="B1342" s="27">
        <v>212</v>
      </c>
      <c r="C1342" s="30" t="s">
        <v>2469</v>
      </c>
      <c r="D1342" s="28">
        <v>54</v>
      </c>
      <c r="E1342" s="29">
        <v>0.1</v>
      </c>
    </row>
    <row r="1343" spans="1:5" ht="15" customHeight="1" x14ac:dyDescent="0.2">
      <c r="A1343" s="26"/>
      <c r="B1343" s="27">
        <v>213</v>
      </c>
      <c r="C1343" s="30" t="s">
        <v>2470</v>
      </c>
      <c r="D1343" s="28">
        <v>48</v>
      </c>
      <c r="E1343" s="29">
        <v>0.1</v>
      </c>
    </row>
    <row r="1344" spans="1:5" ht="15" customHeight="1" x14ac:dyDescent="0.2">
      <c r="A1344" s="26"/>
      <c r="B1344" s="27">
        <v>214</v>
      </c>
      <c r="C1344" s="30" t="s">
        <v>2471</v>
      </c>
      <c r="D1344" s="28">
        <v>244</v>
      </c>
      <c r="E1344" s="29">
        <v>0.6</v>
      </c>
    </row>
    <row r="1345" spans="1:5" ht="15" customHeight="1" x14ac:dyDescent="0.2">
      <c r="A1345" s="26"/>
      <c r="B1345" s="27">
        <v>215</v>
      </c>
      <c r="C1345" s="30" t="s">
        <v>2472</v>
      </c>
      <c r="D1345" s="28">
        <v>9</v>
      </c>
      <c r="E1345" s="29">
        <v>0</v>
      </c>
    </row>
    <row r="1346" spans="1:5" ht="15" customHeight="1" x14ac:dyDescent="0.2">
      <c r="A1346" s="26"/>
      <c r="B1346" s="27">
        <v>216</v>
      </c>
      <c r="C1346" s="30" t="s">
        <v>2473</v>
      </c>
      <c r="D1346" s="28">
        <v>8</v>
      </c>
      <c r="E1346" s="29">
        <v>0</v>
      </c>
    </row>
    <row r="1347" spans="1:5" ht="15" customHeight="1" x14ac:dyDescent="0.2">
      <c r="A1347" s="26"/>
      <c r="B1347" s="27">
        <v>217</v>
      </c>
      <c r="C1347" s="30" t="s">
        <v>2474</v>
      </c>
      <c r="D1347" s="28">
        <v>16</v>
      </c>
      <c r="E1347" s="29">
        <v>0</v>
      </c>
    </row>
    <row r="1348" spans="1:5" ht="15" customHeight="1" x14ac:dyDescent="0.2">
      <c r="A1348" s="26"/>
      <c r="B1348" s="27">
        <v>218</v>
      </c>
      <c r="C1348" s="30" t="s">
        <v>2475</v>
      </c>
      <c r="D1348" s="28">
        <v>28</v>
      </c>
      <c r="E1348" s="29">
        <v>0.1</v>
      </c>
    </row>
    <row r="1349" spans="1:5" ht="15" customHeight="1" x14ac:dyDescent="0.2">
      <c r="A1349" s="26"/>
      <c r="B1349" s="27">
        <v>219</v>
      </c>
      <c r="C1349" s="30" t="s">
        <v>2476</v>
      </c>
      <c r="D1349" s="28">
        <v>32</v>
      </c>
      <c r="E1349" s="29">
        <v>0.1</v>
      </c>
    </row>
    <row r="1350" spans="1:5" ht="15" customHeight="1" x14ac:dyDescent="0.2">
      <c r="A1350" s="26"/>
      <c r="B1350" s="27">
        <v>220</v>
      </c>
      <c r="C1350" s="30" t="s">
        <v>2477</v>
      </c>
      <c r="D1350" s="28">
        <v>6</v>
      </c>
      <c r="E1350" s="29">
        <v>0</v>
      </c>
    </row>
    <row r="1351" spans="1:5" ht="15" customHeight="1" x14ac:dyDescent="0.2">
      <c r="A1351" s="26"/>
      <c r="B1351" s="27">
        <v>221</v>
      </c>
      <c r="C1351" s="30" t="s">
        <v>2478</v>
      </c>
      <c r="D1351" s="28">
        <v>14</v>
      </c>
      <c r="E1351" s="29">
        <v>0</v>
      </c>
    </row>
    <row r="1352" spans="1:5" ht="15" customHeight="1" x14ac:dyDescent="0.2">
      <c r="A1352" s="26"/>
      <c r="B1352" s="27">
        <v>222</v>
      </c>
      <c r="C1352" s="30" t="s">
        <v>2479</v>
      </c>
      <c r="D1352" s="28">
        <v>593</v>
      </c>
      <c r="E1352" s="29">
        <v>1.4</v>
      </c>
    </row>
    <row r="1353" spans="1:5" ht="15" customHeight="1" x14ac:dyDescent="0.2">
      <c r="A1353" s="26"/>
      <c r="B1353" s="27">
        <v>223</v>
      </c>
      <c r="C1353" s="30" t="s">
        <v>2480</v>
      </c>
      <c r="D1353" s="28">
        <v>63</v>
      </c>
      <c r="E1353" s="29">
        <v>0.1</v>
      </c>
    </row>
    <row r="1354" spans="1:5" ht="15" customHeight="1" x14ac:dyDescent="0.2">
      <c r="A1354" s="26"/>
      <c r="B1354" s="27">
        <v>224</v>
      </c>
      <c r="C1354" s="30" t="s">
        <v>2481</v>
      </c>
      <c r="D1354" s="28">
        <v>10</v>
      </c>
      <c r="E1354" s="29">
        <v>0</v>
      </c>
    </row>
    <row r="1355" spans="1:5" ht="15" customHeight="1" x14ac:dyDescent="0.2">
      <c r="A1355" s="26"/>
      <c r="B1355" s="27">
        <v>225</v>
      </c>
      <c r="C1355" s="30" t="s">
        <v>2482</v>
      </c>
      <c r="D1355" s="28">
        <v>30</v>
      </c>
      <c r="E1355" s="29">
        <v>0.1</v>
      </c>
    </row>
    <row r="1356" spans="1:5" ht="15" customHeight="1" x14ac:dyDescent="0.2">
      <c r="A1356" s="26"/>
      <c r="B1356" s="27">
        <v>226</v>
      </c>
      <c r="C1356" s="30" t="s">
        <v>2483</v>
      </c>
      <c r="D1356" s="28">
        <v>51</v>
      </c>
      <c r="E1356" s="29">
        <v>0.1</v>
      </c>
    </row>
    <row r="1357" spans="1:5" ht="15" customHeight="1" x14ac:dyDescent="0.2">
      <c r="A1357" s="26"/>
      <c r="B1357" s="27">
        <v>227</v>
      </c>
      <c r="C1357" s="30" t="s">
        <v>2484</v>
      </c>
      <c r="D1357" s="28">
        <v>12</v>
      </c>
      <c r="E1357" s="29">
        <v>0</v>
      </c>
    </row>
    <row r="1358" spans="1:5" ht="15" customHeight="1" x14ac:dyDescent="0.2">
      <c r="A1358" s="26"/>
      <c r="B1358" s="27">
        <v>228</v>
      </c>
      <c r="C1358" s="30" t="s">
        <v>2485</v>
      </c>
      <c r="D1358" s="28">
        <v>34</v>
      </c>
      <c r="E1358" s="29">
        <v>0.1</v>
      </c>
    </row>
    <row r="1359" spans="1:5" ht="15" customHeight="1" x14ac:dyDescent="0.2">
      <c r="A1359" s="26"/>
      <c r="B1359" s="27">
        <v>229</v>
      </c>
      <c r="C1359" s="30" t="s">
        <v>2486</v>
      </c>
      <c r="D1359" s="28">
        <v>8</v>
      </c>
      <c r="E1359" s="29">
        <v>0</v>
      </c>
    </row>
    <row r="1360" spans="1:5" ht="15" customHeight="1" x14ac:dyDescent="0.2">
      <c r="A1360" s="26"/>
      <c r="B1360" s="27">
        <v>230</v>
      </c>
      <c r="C1360" s="30" t="s">
        <v>2487</v>
      </c>
      <c r="D1360" s="28">
        <v>31</v>
      </c>
      <c r="E1360" s="29">
        <v>0.1</v>
      </c>
    </row>
    <row r="1361" spans="1:5" ht="15" customHeight="1" x14ac:dyDescent="0.2">
      <c r="A1361" s="26"/>
      <c r="B1361" s="27">
        <v>231</v>
      </c>
      <c r="C1361" s="30" t="s">
        <v>2488</v>
      </c>
      <c r="D1361" s="28">
        <v>38</v>
      </c>
      <c r="E1361" s="29">
        <v>0.1</v>
      </c>
    </row>
    <row r="1362" spans="1:5" ht="15" customHeight="1" x14ac:dyDescent="0.2">
      <c r="A1362" s="26"/>
      <c r="B1362" s="27">
        <v>232</v>
      </c>
      <c r="C1362" s="30" t="s">
        <v>2489</v>
      </c>
      <c r="D1362" s="28">
        <v>17</v>
      </c>
      <c r="E1362" s="29">
        <v>0</v>
      </c>
    </row>
    <row r="1363" spans="1:5" ht="15" customHeight="1" x14ac:dyDescent="0.2">
      <c r="A1363" s="26"/>
      <c r="B1363" s="27">
        <v>233</v>
      </c>
      <c r="C1363" s="30" t="s">
        <v>2490</v>
      </c>
      <c r="D1363" s="28">
        <v>4</v>
      </c>
      <c r="E1363" s="29">
        <v>0</v>
      </c>
    </row>
    <row r="1364" spans="1:5" ht="15" customHeight="1" x14ac:dyDescent="0.2">
      <c r="A1364" s="26"/>
      <c r="B1364" s="27">
        <v>234</v>
      </c>
      <c r="C1364" s="30" t="s">
        <v>2491</v>
      </c>
      <c r="D1364" s="28">
        <v>16</v>
      </c>
      <c r="E1364" s="29">
        <v>0</v>
      </c>
    </row>
    <row r="1365" spans="1:5" ht="15" customHeight="1" x14ac:dyDescent="0.2">
      <c r="A1365" s="26"/>
      <c r="B1365" s="27">
        <v>235</v>
      </c>
      <c r="C1365" s="30" t="s">
        <v>2492</v>
      </c>
      <c r="D1365" s="28">
        <v>44</v>
      </c>
      <c r="E1365" s="29">
        <v>0.1</v>
      </c>
    </row>
    <row r="1366" spans="1:5" ht="15" customHeight="1" x14ac:dyDescent="0.2">
      <c r="A1366" s="26"/>
      <c r="B1366" s="27">
        <v>236</v>
      </c>
      <c r="C1366" s="30" t="s">
        <v>2493</v>
      </c>
      <c r="D1366" s="28">
        <v>58</v>
      </c>
      <c r="E1366" s="29">
        <v>0.1</v>
      </c>
    </row>
    <row r="1367" spans="1:5" ht="15" customHeight="1" x14ac:dyDescent="0.2">
      <c r="A1367" s="26"/>
      <c r="B1367" s="27">
        <v>237</v>
      </c>
      <c r="C1367" s="30" t="s">
        <v>2494</v>
      </c>
      <c r="D1367" s="28">
        <v>100</v>
      </c>
      <c r="E1367" s="29">
        <v>0.2</v>
      </c>
    </row>
    <row r="1368" spans="1:5" ht="15" customHeight="1" x14ac:dyDescent="0.2">
      <c r="A1368" s="26"/>
      <c r="B1368" s="27">
        <v>238</v>
      </c>
      <c r="C1368" s="30" t="s">
        <v>2495</v>
      </c>
      <c r="D1368" s="28">
        <v>101</v>
      </c>
      <c r="E1368" s="29">
        <v>0.2</v>
      </c>
    </row>
    <row r="1369" spans="1:5" ht="15" customHeight="1" x14ac:dyDescent="0.2">
      <c r="A1369" s="26"/>
      <c r="B1369" s="27">
        <v>239</v>
      </c>
      <c r="C1369" s="30" t="s">
        <v>2496</v>
      </c>
      <c r="D1369" s="28">
        <v>22</v>
      </c>
      <c r="E1369" s="29">
        <v>0.1</v>
      </c>
    </row>
    <row r="1370" spans="1:5" ht="15" customHeight="1" x14ac:dyDescent="0.2">
      <c r="A1370" s="26"/>
      <c r="B1370" s="27">
        <v>240</v>
      </c>
      <c r="C1370" s="30" t="s">
        <v>2497</v>
      </c>
      <c r="D1370" s="28">
        <v>38</v>
      </c>
      <c r="E1370" s="29">
        <v>0.1</v>
      </c>
    </row>
    <row r="1371" spans="1:5" ht="15" customHeight="1" x14ac:dyDescent="0.2">
      <c r="A1371" s="26"/>
      <c r="B1371" s="27">
        <v>241</v>
      </c>
      <c r="C1371" s="30" t="s">
        <v>2498</v>
      </c>
      <c r="D1371" s="28">
        <v>28</v>
      </c>
      <c r="E1371" s="29">
        <v>0.1</v>
      </c>
    </row>
    <row r="1372" spans="1:5" ht="15" customHeight="1" x14ac:dyDescent="0.2">
      <c r="A1372" s="26"/>
      <c r="B1372" s="27">
        <v>242</v>
      </c>
      <c r="C1372" s="30" t="s">
        <v>2499</v>
      </c>
      <c r="D1372" s="28">
        <v>6</v>
      </c>
      <c r="E1372" s="29">
        <v>0</v>
      </c>
    </row>
    <row r="1373" spans="1:5" ht="15" customHeight="1" x14ac:dyDescent="0.2">
      <c r="A1373" s="26"/>
      <c r="B1373" s="27">
        <v>243</v>
      </c>
      <c r="C1373" s="30" t="s">
        <v>2500</v>
      </c>
      <c r="D1373" s="28">
        <v>25</v>
      </c>
      <c r="E1373" s="29">
        <v>0.1</v>
      </c>
    </row>
    <row r="1374" spans="1:5" ht="15" customHeight="1" x14ac:dyDescent="0.2">
      <c r="A1374" s="26"/>
      <c r="B1374" s="27">
        <v>244</v>
      </c>
      <c r="C1374" s="30" t="s">
        <v>2501</v>
      </c>
      <c r="D1374" s="28">
        <v>27</v>
      </c>
      <c r="E1374" s="29">
        <v>0.1</v>
      </c>
    </row>
    <row r="1375" spans="1:5" ht="15" customHeight="1" x14ac:dyDescent="0.2">
      <c r="A1375" s="26"/>
      <c r="B1375" s="27">
        <v>245</v>
      </c>
      <c r="C1375" s="30" t="s">
        <v>2502</v>
      </c>
      <c r="D1375" s="28">
        <v>16</v>
      </c>
      <c r="E1375" s="29">
        <v>0</v>
      </c>
    </row>
    <row r="1376" spans="1:5" ht="15" customHeight="1" x14ac:dyDescent="0.2">
      <c r="A1376" s="26"/>
      <c r="B1376" s="27">
        <v>246</v>
      </c>
      <c r="C1376" s="30" t="s">
        <v>2503</v>
      </c>
      <c r="D1376" s="28">
        <v>17</v>
      </c>
      <c r="E1376" s="29">
        <v>0</v>
      </c>
    </row>
    <row r="1377" spans="1:5" ht="15" customHeight="1" x14ac:dyDescent="0.2">
      <c r="A1377" s="26"/>
      <c r="B1377" s="27">
        <v>247</v>
      </c>
      <c r="C1377" s="30" t="s">
        <v>2504</v>
      </c>
      <c r="D1377" s="28">
        <v>65</v>
      </c>
      <c r="E1377" s="29">
        <v>0.2</v>
      </c>
    </row>
    <row r="1378" spans="1:5" ht="15" customHeight="1" x14ac:dyDescent="0.2">
      <c r="A1378" s="26"/>
      <c r="B1378" s="27">
        <v>248</v>
      </c>
      <c r="C1378" s="30" t="s">
        <v>2505</v>
      </c>
      <c r="D1378" s="28">
        <v>73</v>
      </c>
      <c r="E1378" s="29">
        <v>0.2</v>
      </c>
    </row>
    <row r="1379" spans="1:5" ht="15" customHeight="1" x14ac:dyDescent="0.2">
      <c r="A1379" s="26"/>
      <c r="B1379" s="27">
        <v>249</v>
      </c>
      <c r="C1379" s="30" t="s">
        <v>2506</v>
      </c>
      <c r="D1379" s="28">
        <v>9</v>
      </c>
      <c r="E1379" s="29">
        <v>0</v>
      </c>
    </row>
    <row r="1380" spans="1:5" ht="15" customHeight="1" x14ac:dyDescent="0.2">
      <c r="A1380" s="26"/>
      <c r="B1380" s="27">
        <v>250</v>
      </c>
      <c r="C1380" s="30" t="s">
        <v>2507</v>
      </c>
      <c r="D1380" s="28">
        <v>11</v>
      </c>
      <c r="E1380" s="29">
        <v>0</v>
      </c>
    </row>
    <row r="1381" spans="1:5" ht="15" customHeight="1" x14ac:dyDescent="0.2">
      <c r="A1381" s="26"/>
      <c r="B1381" s="27">
        <v>251</v>
      </c>
      <c r="C1381" s="30" t="s">
        <v>2508</v>
      </c>
      <c r="D1381" s="28">
        <v>66</v>
      </c>
      <c r="E1381" s="29">
        <v>0.2</v>
      </c>
    </row>
    <row r="1382" spans="1:5" ht="15" customHeight="1" x14ac:dyDescent="0.2">
      <c r="A1382" s="26"/>
      <c r="B1382" s="27">
        <v>252</v>
      </c>
      <c r="C1382" s="30" t="s">
        <v>2509</v>
      </c>
      <c r="D1382" s="28">
        <v>9</v>
      </c>
      <c r="E1382" s="29">
        <v>0</v>
      </c>
    </row>
    <row r="1383" spans="1:5" ht="15" customHeight="1" x14ac:dyDescent="0.2">
      <c r="A1383" s="26"/>
      <c r="B1383" s="27">
        <v>253</v>
      </c>
      <c r="C1383" s="30" t="s">
        <v>2510</v>
      </c>
      <c r="D1383" s="28">
        <v>234</v>
      </c>
      <c r="E1383" s="29">
        <v>0.6</v>
      </c>
    </row>
    <row r="1384" spans="1:5" ht="15" customHeight="1" x14ac:dyDescent="0.2">
      <c r="A1384" s="26"/>
      <c r="B1384" s="27">
        <v>254</v>
      </c>
      <c r="C1384" s="30" t="s">
        <v>2511</v>
      </c>
      <c r="D1384" s="28">
        <v>811</v>
      </c>
      <c r="E1384" s="29">
        <v>1.9</v>
      </c>
    </row>
    <row r="1385" spans="1:5" ht="15" customHeight="1" x14ac:dyDescent="0.2">
      <c r="A1385" s="26"/>
      <c r="B1385" s="27">
        <v>255</v>
      </c>
      <c r="C1385" s="30" t="s">
        <v>2512</v>
      </c>
      <c r="D1385" s="28">
        <v>89</v>
      </c>
      <c r="E1385" s="29">
        <v>0.2</v>
      </c>
    </row>
    <row r="1386" spans="1:5" ht="15" customHeight="1" x14ac:dyDescent="0.2">
      <c r="A1386" s="26"/>
      <c r="B1386" s="27">
        <v>256</v>
      </c>
      <c r="C1386" s="30" t="s">
        <v>2513</v>
      </c>
      <c r="D1386" s="28">
        <v>155</v>
      </c>
      <c r="E1386" s="29">
        <v>0.4</v>
      </c>
    </row>
    <row r="1387" spans="1:5" ht="15" customHeight="1" x14ac:dyDescent="0.2">
      <c r="A1387" s="26"/>
      <c r="B1387" s="27">
        <v>257</v>
      </c>
      <c r="C1387" s="30" t="s">
        <v>2514</v>
      </c>
      <c r="D1387" s="28">
        <v>35</v>
      </c>
      <c r="E1387" s="29">
        <v>0.1</v>
      </c>
    </row>
    <row r="1388" spans="1:5" ht="15" customHeight="1" x14ac:dyDescent="0.2">
      <c r="A1388" s="26"/>
      <c r="B1388" s="27">
        <v>258</v>
      </c>
      <c r="C1388" s="30" t="s">
        <v>2515</v>
      </c>
      <c r="D1388" s="28">
        <v>157</v>
      </c>
      <c r="E1388" s="29">
        <v>0.4</v>
      </c>
    </row>
    <row r="1389" spans="1:5" ht="15" customHeight="1" x14ac:dyDescent="0.2">
      <c r="A1389" s="26"/>
      <c r="B1389" s="27">
        <v>259</v>
      </c>
      <c r="C1389" s="30" t="s">
        <v>2516</v>
      </c>
      <c r="D1389" s="28">
        <v>84</v>
      </c>
      <c r="E1389" s="29">
        <v>0.2</v>
      </c>
    </row>
    <row r="1390" spans="1:5" ht="15" customHeight="1" x14ac:dyDescent="0.2">
      <c r="A1390" s="26"/>
      <c r="B1390" s="27">
        <v>260</v>
      </c>
      <c r="C1390" s="30" t="s">
        <v>2517</v>
      </c>
      <c r="D1390" s="28">
        <v>64</v>
      </c>
      <c r="E1390" s="29">
        <v>0.2</v>
      </c>
    </row>
    <row r="1391" spans="1:5" ht="15" customHeight="1" x14ac:dyDescent="0.2">
      <c r="A1391" s="26"/>
      <c r="B1391" s="27">
        <v>261</v>
      </c>
      <c r="C1391" s="30" t="s">
        <v>2518</v>
      </c>
      <c r="D1391" s="28">
        <v>58</v>
      </c>
      <c r="E1391" s="29">
        <v>0.1</v>
      </c>
    </row>
    <row r="1392" spans="1:5" ht="15" customHeight="1" x14ac:dyDescent="0.2">
      <c r="A1392" s="26"/>
      <c r="B1392" s="27">
        <v>262</v>
      </c>
      <c r="C1392" s="30" t="s">
        <v>2519</v>
      </c>
      <c r="D1392" s="28">
        <v>249</v>
      </c>
      <c r="E1392" s="29">
        <v>0.6</v>
      </c>
    </row>
    <row r="1393" spans="1:5" ht="15" customHeight="1" x14ac:dyDescent="0.2">
      <c r="A1393" s="26"/>
      <c r="B1393" s="27">
        <v>263</v>
      </c>
      <c r="C1393" s="30" t="s">
        <v>2520</v>
      </c>
      <c r="D1393" s="28">
        <v>141</v>
      </c>
      <c r="E1393" s="29">
        <v>0.3</v>
      </c>
    </row>
    <row r="1394" spans="1:5" ht="15" customHeight="1" x14ac:dyDescent="0.2">
      <c r="A1394" s="26"/>
      <c r="B1394" s="27">
        <v>264</v>
      </c>
      <c r="C1394" s="30" t="s">
        <v>2521</v>
      </c>
      <c r="D1394" s="28">
        <v>397</v>
      </c>
      <c r="E1394" s="29">
        <v>0.9</v>
      </c>
    </row>
    <row r="1395" spans="1:5" ht="15" customHeight="1" x14ac:dyDescent="0.2">
      <c r="A1395" s="26"/>
      <c r="B1395" s="27">
        <v>265</v>
      </c>
      <c r="C1395" s="30" t="s">
        <v>2522</v>
      </c>
      <c r="D1395" s="28">
        <v>865</v>
      </c>
      <c r="E1395" s="29">
        <v>2</v>
      </c>
    </row>
    <row r="1396" spans="1:5" ht="15" customHeight="1" x14ac:dyDescent="0.2">
      <c r="A1396" s="26"/>
      <c r="B1396" s="26"/>
      <c r="C1396" s="26"/>
      <c r="D1396" s="26"/>
      <c r="E1396" s="26"/>
    </row>
    <row r="1397" spans="1:5" ht="45" customHeight="1" x14ac:dyDescent="0.2">
      <c r="A1397" s="25" t="s">
        <v>1693</v>
      </c>
      <c r="B1397" s="51" t="s">
        <v>2532</v>
      </c>
      <c r="C1397" s="51"/>
      <c r="D1397" s="51"/>
      <c r="E1397" s="51"/>
    </row>
    <row r="1398" spans="1:5" ht="15" customHeight="1" x14ac:dyDescent="0.2">
      <c r="A1398" s="26"/>
      <c r="B1398" s="26"/>
      <c r="C1398" s="26"/>
      <c r="D1398" s="27" t="s">
        <v>1985</v>
      </c>
      <c r="E1398" s="27" t="s">
        <v>1986</v>
      </c>
    </row>
    <row r="1399" spans="1:5" ht="15" customHeight="1" x14ac:dyDescent="0.2">
      <c r="A1399" s="26"/>
      <c r="B1399" s="49" t="s">
        <v>1983</v>
      </c>
      <c r="C1399" s="50"/>
      <c r="D1399" s="28">
        <v>42339</v>
      </c>
      <c r="E1399" s="29">
        <v>100</v>
      </c>
    </row>
    <row r="1400" spans="1:5" ht="15" customHeight="1" x14ac:dyDescent="0.2">
      <c r="A1400" s="26"/>
      <c r="B1400" s="27">
        <v>1</v>
      </c>
      <c r="C1400" s="30" t="s">
        <v>2068</v>
      </c>
      <c r="D1400" s="28">
        <v>2494</v>
      </c>
      <c r="E1400" s="29">
        <v>5.9</v>
      </c>
    </row>
    <row r="1401" spans="1:5" ht="15" customHeight="1" x14ac:dyDescent="0.2">
      <c r="A1401" s="26"/>
      <c r="B1401" s="27">
        <v>2</v>
      </c>
      <c r="C1401" s="30" t="s">
        <v>2069</v>
      </c>
      <c r="D1401" s="28">
        <v>554</v>
      </c>
      <c r="E1401" s="29">
        <v>1.3</v>
      </c>
    </row>
    <row r="1402" spans="1:5" ht="15" customHeight="1" x14ac:dyDescent="0.2">
      <c r="A1402" s="26"/>
      <c r="B1402" s="27">
        <v>3</v>
      </c>
      <c r="C1402" s="30" t="s">
        <v>2070</v>
      </c>
      <c r="D1402" s="28">
        <v>913</v>
      </c>
      <c r="E1402" s="29">
        <v>2.2000000000000002</v>
      </c>
    </row>
    <row r="1403" spans="1:5" ht="15" customHeight="1" x14ac:dyDescent="0.2">
      <c r="A1403" s="26"/>
      <c r="B1403" s="27">
        <v>4</v>
      </c>
      <c r="C1403" s="30" t="s">
        <v>2071</v>
      </c>
      <c r="D1403" s="28">
        <v>496</v>
      </c>
      <c r="E1403" s="29">
        <v>1.2</v>
      </c>
    </row>
    <row r="1404" spans="1:5" ht="15" customHeight="1" x14ac:dyDescent="0.2">
      <c r="A1404" s="26"/>
      <c r="B1404" s="27">
        <v>5</v>
      </c>
      <c r="C1404" s="30" t="s">
        <v>2072</v>
      </c>
      <c r="D1404" s="28">
        <v>581</v>
      </c>
      <c r="E1404" s="29">
        <v>1.4</v>
      </c>
    </row>
    <row r="1405" spans="1:5" ht="15" customHeight="1" x14ac:dyDescent="0.2">
      <c r="A1405" s="26"/>
      <c r="B1405" s="27">
        <v>6</v>
      </c>
      <c r="C1405" s="30" t="s">
        <v>2073</v>
      </c>
      <c r="D1405" s="28">
        <v>1271</v>
      </c>
      <c r="E1405" s="29">
        <v>3</v>
      </c>
    </row>
    <row r="1406" spans="1:5" ht="15" customHeight="1" x14ac:dyDescent="0.2">
      <c r="A1406" s="26"/>
      <c r="B1406" s="27">
        <v>7</v>
      </c>
      <c r="C1406" s="30" t="s">
        <v>2074</v>
      </c>
      <c r="D1406" s="28">
        <v>12</v>
      </c>
      <c r="E1406" s="29">
        <v>0</v>
      </c>
    </row>
    <row r="1407" spans="1:5" ht="15" customHeight="1" x14ac:dyDescent="0.2">
      <c r="A1407" s="26"/>
      <c r="B1407" s="27">
        <v>8</v>
      </c>
      <c r="C1407" s="30" t="s">
        <v>2075</v>
      </c>
      <c r="D1407" s="28">
        <v>365</v>
      </c>
      <c r="E1407" s="29">
        <v>0.9</v>
      </c>
    </row>
    <row r="1408" spans="1:5" ht="15" customHeight="1" x14ac:dyDescent="0.2">
      <c r="A1408" s="26"/>
      <c r="B1408" s="27">
        <v>9</v>
      </c>
      <c r="C1408" s="30" t="s">
        <v>2076</v>
      </c>
      <c r="D1408" s="28">
        <v>1253</v>
      </c>
      <c r="E1408" s="29">
        <v>3</v>
      </c>
    </row>
    <row r="1409" spans="1:5" ht="15" customHeight="1" x14ac:dyDescent="0.2">
      <c r="A1409" s="26"/>
      <c r="B1409" s="27">
        <v>10</v>
      </c>
      <c r="C1409" s="30" t="s">
        <v>2077</v>
      </c>
      <c r="D1409" s="28">
        <v>1605</v>
      </c>
      <c r="E1409" s="29">
        <v>3.8</v>
      </c>
    </row>
    <row r="1410" spans="1:5" ht="15" customHeight="1" x14ac:dyDescent="0.2">
      <c r="A1410" s="26"/>
      <c r="B1410" s="27">
        <v>11</v>
      </c>
      <c r="C1410" s="30" t="s">
        <v>2078</v>
      </c>
      <c r="D1410" s="28">
        <v>1351</v>
      </c>
      <c r="E1410" s="29">
        <v>3.2</v>
      </c>
    </row>
    <row r="1411" spans="1:5" ht="15" customHeight="1" x14ac:dyDescent="0.2">
      <c r="A1411" s="26"/>
      <c r="B1411" s="27">
        <v>12</v>
      </c>
      <c r="C1411" s="30" t="s">
        <v>2079</v>
      </c>
      <c r="D1411" s="28">
        <v>348</v>
      </c>
      <c r="E1411" s="29">
        <v>0.8</v>
      </c>
    </row>
    <row r="1412" spans="1:5" ht="15" customHeight="1" x14ac:dyDescent="0.2">
      <c r="A1412" s="26"/>
      <c r="B1412" s="27">
        <v>13</v>
      </c>
      <c r="C1412" s="30" t="s">
        <v>2080</v>
      </c>
      <c r="D1412" s="28">
        <v>328</v>
      </c>
      <c r="E1412" s="29">
        <v>0.8</v>
      </c>
    </row>
    <row r="1413" spans="1:5" ht="15" customHeight="1" x14ac:dyDescent="0.2">
      <c r="A1413" s="26"/>
      <c r="B1413" s="27">
        <v>14</v>
      </c>
      <c r="C1413" s="30" t="s">
        <v>2081</v>
      </c>
      <c r="D1413" s="28">
        <v>576</v>
      </c>
      <c r="E1413" s="29">
        <v>1.4</v>
      </c>
    </row>
    <row r="1414" spans="1:5" ht="15" customHeight="1" x14ac:dyDescent="0.2">
      <c r="A1414" s="26"/>
      <c r="B1414" s="27">
        <v>15</v>
      </c>
      <c r="C1414" s="30" t="s">
        <v>2082</v>
      </c>
      <c r="D1414" s="28">
        <v>45</v>
      </c>
      <c r="E1414" s="29">
        <v>0.1</v>
      </c>
    </row>
    <row r="1415" spans="1:5" ht="15" customHeight="1" x14ac:dyDescent="0.2">
      <c r="A1415" s="26"/>
      <c r="B1415" s="27">
        <v>16</v>
      </c>
      <c r="C1415" s="30" t="s">
        <v>2083</v>
      </c>
      <c r="D1415" s="28">
        <v>396</v>
      </c>
      <c r="E1415" s="29">
        <v>0.9</v>
      </c>
    </row>
    <row r="1416" spans="1:5" ht="15" customHeight="1" x14ac:dyDescent="0.2">
      <c r="A1416" s="26"/>
      <c r="B1416" s="27">
        <v>17</v>
      </c>
      <c r="C1416" s="30" t="s">
        <v>2084</v>
      </c>
      <c r="D1416" s="28">
        <v>226</v>
      </c>
      <c r="E1416" s="29">
        <v>0.5</v>
      </c>
    </row>
    <row r="1417" spans="1:5" ht="15" customHeight="1" x14ac:dyDescent="0.2">
      <c r="A1417" s="26"/>
      <c r="B1417" s="27">
        <v>18</v>
      </c>
      <c r="C1417" s="30" t="s">
        <v>2085</v>
      </c>
      <c r="D1417" s="28">
        <v>451</v>
      </c>
      <c r="E1417" s="29">
        <v>1.1000000000000001</v>
      </c>
    </row>
    <row r="1418" spans="1:5" ht="15" customHeight="1" x14ac:dyDescent="0.2">
      <c r="A1418" s="26"/>
      <c r="B1418" s="27">
        <v>19</v>
      </c>
      <c r="C1418" s="30" t="s">
        <v>2086</v>
      </c>
      <c r="D1418" s="28">
        <v>354</v>
      </c>
      <c r="E1418" s="29">
        <v>0.8</v>
      </c>
    </row>
    <row r="1419" spans="1:5" ht="15" customHeight="1" x14ac:dyDescent="0.2">
      <c r="A1419" s="26"/>
      <c r="B1419" s="27">
        <v>20</v>
      </c>
      <c r="C1419" s="30" t="s">
        <v>2087</v>
      </c>
      <c r="D1419" s="28">
        <v>164</v>
      </c>
      <c r="E1419" s="29">
        <v>0.4</v>
      </c>
    </row>
    <row r="1420" spans="1:5" ht="15" customHeight="1" x14ac:dyDescent="0.2">
      <c r="A1420" s="26"/>
      <c r="B1420" s="27">
        <v>21</v>
      </c>
      <c r="C1420" s="30" t="s">
        <v>2088</v>
      </c>
      <c r="D1420" s="28">
        <v>107</v>
      </c>
      <c r="E1420" s="29">
        <v>0.3</v>
      </c>
    </row>
    <row r="1421" spans="1:5" ht="15" customHeight="1" x14ac:dyDescent="0.2">
      <c r="A1421" s="26"/>
      <c r="B1421" s="27">
        <v>22</v>
      </c>
      <c r="C1421" s="30" t="s">
        <v>2089</v>
      </c>
      <c r="D1421" s="28">
        <v>1492</v>
      </c>
      <c r="E1421" s="29">
        <v>3.5</v>
      </c>
    </row>
    <row r="1422" spans="1:5" ht="15" customHeight="1" x14ac:dyDescent="0.2">
      <c r="A1422" s="26"/>
      <c r="B1422" s="27">
        <v>23</v>
      </c>
      <c r="C1422" s="30" t="s">
        <v>2090</v>
      </c>
      <c r="D1422" s="28">
        <v>1313</v>
      </c>
      <c r="E1422" s="29">
        <v>3.1</v>
      </c>
    </row>
    <row r="1423" spans="1:5" ht="15" customHeight="1" x14ac:dyDescent="0.2">
      <c r="A1423" s="26"/>
      <c r="B1423" s="27">
        <v>24</v>
      </c>
      <c r="C1423" s="30" t="s">
        <v>2091</v>
      </c>
      <c r="D1423" s="28">
        <v>412</v>
      </c>
      <c r="E1423" s="29">
        <v>1</v>
      </c>
    </row>
    <row r="1424" spans="1:5" ht="15" customHeight="1" x14ac:dyDescent="0.2">
      <c r="A1424" s="26"/>
      <c r="B1424" s="27">
        <v>25</v>
      </c>
      <c r="C1424" s="30" t="s">
        <v>2092</v>
      </c>
      <c r="D1424" s="28">
        <v>1319</v>
      </c>
      <c r="E1424" s="29">
        <v>3.1</v>
      </c>
    </row>
    <row r="1425" spans="1:5" ht="15" customHeight="1" x14ac:dyDescent="0.2">
      <c r="A1425" s="26"/>
      <c r="B1425" s="27">
        <v>26</v>
      </c>
      <c r="C1425" s="30" t="s">
        <v>2093</v>
      </c>
      <c r="D1425" s="28">
        <v>41</v>
      </c>
      <c r="E1425" s="29">
        <v>0.1</v>
      </c>
    </row>
    <row r="1426" spans="1:5" ht="15" customHeight="1" x14ac:dyDescent="0.2">
      <c r="A1426" s="26"/>
      <c r="B1426" s="27">
        <v>27</v>
      </c>
      <c r="C1426" s="30" t="s">
        <v>2094</v>
      </c>
      <c r="D1426" s="28">
        <v>2434</v>
      </c>
      <c r="E1426" s="29">
        <v>5.7</v>
      </c>
    </row>
    <row r="1427" spans="1:5" ht="15" customHeight="1" x14ac:dyDescent="0.2">
      <c r="A1427" s="26"/>
      <c r="B1427" s="27">
        <v>28</v>
      </c>
      <c r="C1427" s="30" t="s">
        <v>2095</v>
      </c>
      <c r="D1427" s="28">
        <v>1130</v>
      </c>
      <c r="E1427" s="29">
        <v>2.7</v>
      </c>
    </row>
    <row r="1428" spans="1:5" ht="15" customHeight="1" x14ac:dyDescent="0.2">
      <c r="A1428" s="26"/>
      <c r="B1428" s="27">
        <v>29</v>
      </c>
      <c r="C1428" s="30" t="s">
        <v>2096</v>
      </c>
      <c r="D1428" s="28">
        <v>2086</v>
      </c>
      <c r="E1428" s="29">
        <v>4.9000000000000004</v>
      </c>
    </row>
    <row r="1429" spans="1:5" ht="15" customHeight="1" x14ac:dyDescent="0.2">
      <c r="A1429" s="26"/>
      <c r="B1429" s="27">
        <v>30</v>
      </c>
      <c r="C1429" s="30" t="s">
        <v>2097</v>
      </c>
      <c r="D1429" s="28">
        <v>404</v>
      </c>
      <c r="E1429" s="29">
        <v>1</v>
      </c>
    </row>
    <row r="1430" spans="1:5" ht="15" customHeight="1" x14ac:dyDescent="0.2">
      <c r="A1430" s="26"/>
      <c r="B1430" s="27">
        <v>31</v>
      </c>
      <c r="C1430" s="30" t="s">
        <v>2098</v>
      </c>
      <c r="D1430" s="28">
        <v>390</v>
      </c>
      <c r="E1430" s="29">
        <v>0.9</v>
      </c>
    </row>
    <row r="1431" spans="1:5" ht="15" customHeight="1" x14ac:dyDescent="0.2">
      <c r="A1431" s="26"/>
      <c r="B1431" s="27">
        <v>32</v>
      </c>
      <c r="C1431" s="30" t="s">
        <v>2099</v>
      </c>
      <c r="D1431" s="28">
        <v>480</v>
      </c>
      <c r="E1431" s="29">
        <v>1.1000000000000001</v>
      </c>
    </row>
    <row r="1432" spans="1:5" ht="15" customHeight="1" x14ac:dyDescent="0.2">
      <c r="A1432" s="26"/>
      <c r="B1432" s="27">
        <v>33</v>
      </c>
      <c r="C1432" s="30" t="s">
        <v>2100</v>
      </c>
      <c r="D1432" s="28">
        <v>633</v>
      </c>
      <c r="E1432" s="29">
        <v>1.5</v>
      </c>
    </row>
    <row r="1433" spans="1:5" ht="15" customHeight="1" x14ac:dyDescent="0.2">
      <c r="A1433" s="26"/>
      <c r="B1433" s="27">
        <v>34</v>
      </c>
      <c r="C1433" s="30" t="s">
        <v>2101</v>
      </c>
      <c r="D1433" s="28">
        <v>280</v>
      </c>
      <c r="E1433" s="29">
        <v>0.7</v>
      </c>
    </row>
    <row r="1434" spans="1:5" ht="15" customHeight="1" x14ac:dyDescent="0.2">
      <c r="A1434" s="26"/>
      <c r="B1434" s="27">
        <v>35</v>
      </c>
      <c r="C1434" s="30" t="s">
        <v>2102</v>
      </c>
      <c r="D1434" s="28">
        <v>830</v>
      </c>
      <c r="E1434" s="29">
        <v>2</v>
      </c>
    </row>
    <row r="1435" spans="1:5" ht="15" customHeight="1" x14ac:dyDescent="0.2">
      <c r="A1435" s="26"/>
      <c r="B1435" s="27">
        <v>36</v>
      </c>
      <c r="C1435" s="30" t="s">
        <v>2103</v>
      </c>
      <c r="D1435" s="28">
        <v>3225</v>
      </c>
      <c r="E1435" s="29">
        <v>7.6</v>
      </c>
    </row>
    <row r="1436" spans="1:5" ht="15" customHeight="1" x14ac:dyDescent="0.2">
      <c r="A1436" s="26"/>
      <c r="B1436" s="27">
        <v>37</v>
      </c>
      <c r="C1436" s="30" t="s">
        <v>2104</v>
      </c>
      <c r="D1436" s="28">
        <v>837</v>
      </c>
      <c r="E1436" s="29">
        <v>2</v>
      </c>
    </row>
    <row r="1437" spans="1:5" ht="15" customHeight="1" x14ac:dyDescent="0.2">
      <c r="A1437" s="26"/>
      <c r="B1437" s="27">
        <v>38</v>
      </c>
      <c r="C1437" s="30" t="s">
        <v>2105</v>
      </c>
      <c r="D1437" s="28">
        <v>3266</v>
      </c>
      <c r="E1437" s="29">
        <v>7.7</v>
      </c>
    </row>
    <row r="1438" spans="1:5" ht="15" customHeight="1" x14ac:dyDescent="0.2">
      <c r="A1438" s="26"/>
      <c r="B1438" s="27">
        <v>39</v>
      </c>
      <c r="C1438" s="30" t="s">
        <v>2106</v>
      </c>
      <c r="D1438" s="28">
        <v>1835</v>
      </c>
      <c r="E1438" s="29">
        <v>4.3</v>
      </c>
    </row>
    <row r="1439" spans="1:5" ht="15" customHeight="1" x14ac:dyDescent="0.2">
      <c r="A1439" s="26"/>
      <c r="B1439" s="27">
        <v>40</v>
      </c>
      <c r="C1439" s="30" t="s">
        <v>2107</v>
      </c>
      <c r="D1439" s="28">
        <v>835</v>
      </c>
      <c r="E1439" s="29">
        <v>2</v>
      </c>
    </row>
    <row r="1440" spans="1:5" ht="15" customHeight="1" x14ac:dyDescent="0.2">
      <c r="A1440" s="26"/>
      <c r="B1440" s="27">
        <v>41</v>
      </c>
      <c r="C1440" s="30" t="s">
        <v>2108</v>
      </c>
      <c r="D1440" s="28">
        <v>1185</v>
      </c>
      <c r="E1440" s="29">
        <v>2.8</v>
      </c>
    </row>
    <row r="1441" spans="1:5" ht="15" customHeight="1" x14ac:dyDescent="0.2">
      <c r="A1441" s="26"/>
      <c r="B1441" s="27">
        <v>42</v>
      </c>
      <c r="C1441" s="30" t="s">
        <v>2109</v>
      </c>
      <c r="D1441" s="28">
        <v>1713</v>
      </c>
      <c r="E1441" s="29">
        <v>4</v>
      </c>
    </row>
    <row r="1442" spans="1:5" ht="15" customHeight="1" x14ac:dyDescent="0.2">
      <c r="A1442" s="26"/>
      <c r="B1442" s="27">
        <v>43</v>
      </c>
      <c r="C1442" s="30" t="s">
        <v>2110</v>
      </c>
      <c r="D1442" s="28">
        <v>3204</v>
      </c>
      <c r="E1442" s="29">
        <v>7.6</v>
      </c>
    </row>
    <row r="1443" spans="1:5" ht="15" customHeight="1" x14ac:dyDescent="0.2">
      <c r="A1443" s="26"/>
      <c r="B1443" s="27">
        <v>44</v>
      </c>
      <c r="C1443" s="30" t="s">
        <v>2111</v>
      </c>
      <c r="D1443" s="28">
        <v>1828</v>
      </c>
      <c r="E1443" s="29">
        <v>4.3</v>
      </c>
    </row>
    <row r="1444" spans="1:5" ht="15" customHeight="1" x14ac:dyDescent="0.2">
      <c r="A1444" s="26"/>
      <c r="B1444" s="27">
        <v>45</v>
      </c>
      <c r="C1444" s="30" t="s">
        <v>2112</v>
      </c>
      <c r="D1444" s="28">
        <v>942</v>
      </c>
      <c r="E1444" s="29">
        <v>2.2000000000000002</v>
      </c>
    </row>
    <row r="1445" spans="1:5" ht="15" customHeight="1" x14ac:dyDescent="0.2">
      <c r="A1445" s="26"/>
      <c r="B1445" s="27">
        <v>46</v>
      </c>
      <c r="C1445" s="30" t="s">
        <v>2113</v>
      </c>
      <c r="D1445" s="28">
        <v>2353</v>
      </c>
      <c r="E1445" s="29">
        <v>5.6</v>
      </c>
    </row>
    <row r="1446" spans="1:5" ht="15" customHeight="1" x14ac:dyDescent="0.2">
      <c r="A1446" s="26"/>
      <c r="B1446" s="27">
        <v>47</v>
      </c>
      <c r="C1446" s="30" t="s">
        <v>2114</v>
      </c>
      <c r="D1446" s="28">
        <v>1792</v>
      </c>
      <c r="E1446" s="29">
        <v>4.2</v>
      </c>
    </row>
    <row r="1447" spans="1:5" ht="15" customHeight="1" x14ac:dyDescent="0.2">
      <c r="A1447" s="26"/>
      <c r="B1447" s="27">
        <v>48</v>
      </c>
      <c r="C1447" s="30" t="s">
        <v>2115</v>
      </c>
      <c r="D1447" s="28">
        <v>1021</v>
      </c>
      <c r="E1447" s="29">
        <v>2.4</v>
      </c>
    </row>
    <row r="1448" spans="1:5" ht="15" customHeight="1" x14ac:dyDescent="0.2">
      <c r="A1448" s="26"/>
      <c r="B1448" s="27">
        <v>49</v>
      </c>
      <c r="C1448" s="30" t="s">
        <v>2116</v>
      </c>
      <c r="D1448" s="28">
        <v>3907</v>
      </c>
      <c r="E1448" s="29">
        <v>9.1999999999999993</v>
      </c>
    </row>
    <row r="1449" spans="1:5" ht="15" customHeight="1" x14ac:dyDescent="0.2">
      <c r="A1449" s="26"/>
      <c r="B1449" s="27">
        <v>50</v>
      </c>
      <c r="C1449" s="30" t="s">
        <v>2117</v>
      </c>
      <c r="D1449" s="28">
        <v>3233</v>
      </c>
      <c r="E1449" s="29">
        <v>7.6</v>
      </c>
    </row>
    <row r="1450" spans="1:5" ht="15" customHeight="1" x14ac:dyDescent="0.2">
      <c r="A1450" s="26"/>
      <c r="B1450" s="27">
        <v>51</v>
      </c>
      <c r="C1450" s="30" t="s">
        <v>2118</v>
      </c>
      <c r="D1450" s="28">
        <v>1256</v>
      </c>
      <c r="E1450" s="29">
        <v>3</v>
      </c>
    </row>
    <row r="1451" spans="1:5" ht="15" customHeight="1" x14ac:dyDescent="0.2">
      <c r="A1451" s="26"/>
      <c r="B1451" s="27">
        <v>52</v>
      </c>
      <c r="C1451" s="30" t="s">
        <v>2119</v>
      </c>
      <c r="D1451" s="28">
        <v>4406</v>
      </c>
      <c r="E1451" s="29">
        <v>10.4</v>
      </c>
    </row>
    <row r="1452" spans="1:5" ht="15" customHeight="1" x14ac:dyDescent="0.2">
      <c r="A1452" s="26"/>
      <c r="B1452" s="27">
        <v>53</v>
      </c>
      <c r="C1452" s="30" t="s">
        <v>2056</v>
      </c>
      <c r="D1452" s="28">
        <v>1553</v>
      </c>
      <c r="E1452" s="29">
        <v>3.7</v>
      </c>
    </row>
    <row r="1453" spans="1:5" ht="15" customHeight="1" x14ac:dyDescent="0.2">
      <c r="A1453" s="26"/>
      <c r="B1453" s="26"/>
      <c r="C1453" s="26"/>
      <c r="D1453" s="26"/>
      <c r="E1453" s="26"/>
    </row>
    <row r="1454" spans="1:5" ht="45" customHeight="1" x14ac:dyDescent="0.2">
      <c r="A1454" s="25" t="s">
        <v>1821</v>
      </c>
      <c r="B1454" s="51" t="s">
        <v>2533</v>
      </c>
      <c r="C1454" s="51"/>
      <c r="D1454" s="51"/>
      <c r="E1454" s="51"/>
    </row>
    <row r="1455" spans="1:5" ht="15" customHeight="1" x14ac:dyDescent="0.2">
      <c r="A1455" s="26"/>
      <c r="B1455" s="26"/>
      <c r="C1455" s="26"/>
      <c r="D1455" s="27" t="s">
        <v>1985</v>
      </c>
      <c r="E1455" s="27" t="s">
        <v>1986</v>
      </c>
    </row>
    <row r="1456" spans="1:5" ht="15" customHeight="1" x14ac:dyDescent="0.2">
      <c r="A1456" s="26"/>
      <c r="B1456" s="49" t="s">
        <v>1983</v>
      </c>
      <c r="C1456" s="50"/>
      <c r="D1456" s="28">
        <v>42339</v>
      </c>
      <c r="E1456" s="29">
        <v>100</v>
      </c>
    </row>
    <row r="1457" spans="1:5" ht="15" customHeight="1" x14ac:dyDescent="0.2">
      <c r="A1457" s="26"/>
      <c r="B1457" s="27">
        <v>1</v>
      </c>
      <c r="C1457" s="30" t="s">
        <v>2121</v>
      </c>
      <c r="D1457" s="28">
        <v>5832</v>
      </c>
      <c r="E1457" s="29">
        <v>13.8</v>
      </c>
    </row>
    <row r="1458" spans="1:5" ht="15" customHeight="1" x14ac:dyDescent="0.2">
      <c r="A1458" s="26"/>
      <c r="B1458" s="27">
        <v>2</v>
      </c>
      <c r="C1458" s="30" t="s">
        <v>2122</v>
      </c>
      <c r="D1458" s="28">
        <v>5641</v>
      </c>
      <c r="E1458" s="29">
        <v>13.3</v>
      </c>
    </row>
    <row r="1459" spans="1:5" ht="15" customHeight="1" x14ac:dyDescent="0.2">
      <c r="A1459" s="26"/>
      <c r="B1459" s="27">
        <v>3</v>
      </c>
      <c r="C1459" s="30" t="s">
        <v>2123</v>
      </c>
      <c r="D1459" s="28">
        <v>1768</v>
      </c>
      <c r="E1459" s="29">
        <v>4.2</v>
      </c>
    </row>
    <row r="1460" spans="1:5" ht="15" customHeight="1" x14ac:dyDescent="0.2">
      <c r="A1460" s="26"/>
      <c r="B1460" s="27">
        <v>4</v>
      </c>
      <c r="C1460" s="30" t="s">
        <v>2124</v>
      </c>
      <c r="D1460" s="28">
        <v>1052</v>
      </c>
      <c r="E1460" s="29">
        <v>2.5</v>
      </c>
    </row>
    <row r="1461" spans="1:5" ht="15" customHeight="1" x14ac:dyDescent="0.2">
      <c r="A1461" s="26"/>
      <c r="B1461" s="27">
        <v>5</v>
      </c>
      <c r="C1461" s="30" t="s">
        <v>2125</v>
      </c>
      <c r="D1461" s="28">
        <v>2070</v>
      </c>
      <c r="E1461" s="29">
        <v>4.9000000000000004</v>
      </c>
    </row>
    <row r="1462" spans="1:5" ht="15" customHeight="1" x14ac:dyDescent="0.2">
      <c r="A1462" s="26"/>
      <c r="B1462" s="27">
        <v>6</v>
      </c>
      <c r="C1462" s="30" t="s">
        <v>2126</v>
      </c>
      <c r="D1462" s="28">
        <v>1497</v>
      </c>
      <c r="E1462" s="29">
        <v>3.5</v>
      </c>
    </row>
    <row r="1463" spans="1:5" ht="15" customHeight="1" x14ac:dyDescent="0.2">
      <c r="A1463" s="26"/>
      <c r="B1463" s="27">
        <v>7</v>
      </c>
      <c r="C1463" s="30" t="s">
        <v>2127</v>
      </c>
      <c r="D1463" s="28">
        <v>1340</v>
      </c>
      <c r="E1463" s="29">
        <v>3.2</v>
      </c>
    </row>
    <row r="1464" spans="1:5" ht="15" customHeight="1" x14ac:dyDescent="0.2">
      <c r="A1464" s="26"/>
      <c r="B1464" s="27">
        <v>8</v>
      </c>
      <c r="C1464" s="30" t="s">
        <v>2128</v>
      </c>
      <c r="D1464" s="28">
        <v>2555</v>
      </c>
      <c r="E1464" s="29">
        <v>6</v>
      </c>
    </row>
    <row r="1465" spans="1:5" ht="15" customHeight="1" x14ac:dyDescent="0.2">
      <c r="A1465" s="26"/>
      <c r="B1465" s="27">
        <v>9</v>
      </c>
      <c r="C1465" s="30" t="s">
        <v>2129</v>
      </c>
      <c r="D1465" s="28">
        <v>1045</v>
      </c>
      <c r="E1465" s="29">
        <v>2.5</v>
      </c>
    </row>
    <row r="1466" spans="1:5" ht="15" customHeight="1" x14ac:dyDescent="0.2">
      <c r="A1466" s="26"/>
      <c r="B1466" s="27">
        <v>10</v>
      </c>
      <c r="C1466" s="30" t="s">
        <v>2130</v>
      </c>
      <c r="D1466" s="28">
        <v>549</v>
      </c>
      <c r="E1466" s="29">
        <v>1.3</v>
      </c>
    </row>
    <row r="1467" spans="1:5" ht="15" customHeight="1" x14ac:dyDescent="0.2">
      <c r="A1467" s="26"/>
      <c r="B1467" s="27">
        <v>11</v>
      </c>
      <c r="C1467" s="30" t="s">
        <v>2131</v>
      </c>
      <c r="D1467" s="28">
        <v>1109</v>
      </c>
      <c r="E1467" s="29">
        <v>2.6</v>
      </c>
    </row>
    <row r="1468" spans="1:5" ht="15" customHeight="1" x14ac:dyDescent="0.2">
      <c r="A1468" s="26"/>
      <c r="B1468" s="27">
        <v>12</v>
      </c>
      <c r="C1468" s="30" t="s">
        <v>2132</v>
      </c>
      <c r="D1468" s="28">
        <v>1003</v>
      </c>
      <c r="E1468" s="29">
        <v>2.4</v>
      </c>
    </row>
    <row r="1469" spans="1:5" ht="15" customHeight="1" x14ac:dyDescent="0.2">
      <c r="A1469" s="26"/>
      <c r="B1469" s="27">
        <v>13</v>
      </c>
      <c r="C1469" s="30" t="s">
        <v>2534</v>
      </c>
      <c r="D1469" s="28">
        <v>3115</v>
      </c>
      <c r="E1469" s="29">
        <v>7.4</v>
      </c>
    </row>
    <row r="1470" spans="1:5" ht="15" customHeight="1" x14ac:dyDescent="0.2">
      <c r="A1470" s="26"/>
      <c r="B1470" s="27">
        <v>14</v>
      </c>
      <c r="C1470" s="30" t="s">
        <v>2134</v>
      </c>
      <c r="D1470" s="28">
        <v>2788</v>
      </c>
      <c r="E1470" s="29">
        <v>6.6</v>
      </c>
    </row>
    <row r="1471" spans="1:5" ht="15" customHeight="1" x14ac:dyDescent="0.2">
      <c r="A1471" s="26"/>
      <c r="B1471" s="27">
        <v>15</v>
      </c>
      <c r="C1471" s="30" t="s">
        <v>2135</v>
      </c>
      <c r="D1471" s="28">
        <v>2725</v>
      </c>
      <c r="E1471" s="29">
        <v>6.4</v>
      </c>
    </row>
    <row r="1472" spans="1:5" ht="15" customHeight="1" x14ac:dyDescent="0.2">
      <c r="A1472" s="26"/>
      <c r="B1472" s="27">
        <v>16</v>
      </c>
      <c r="C1472" s="30" t="s">
        <v>2136</v>
      </c>
      <c r="D1472" s="28">
        <v>3578</v>
      </c>
      <c r="E1472" s="29">
        <v>8.5</v>
      </c>
    </row>
    <row r="1473" spans="1:5" ht="15" customHeight="1" x14ac:dyDescent="0.2">
      <c r="A1473" s="26"/>
      <c r="B1473" s="27">
        <v>17</v>
      </c>
      <c r="C1473" s="30" t="s">
        <v>2137</v>
      </c>
      <c r="D1473" s="28">
        <v>2993</v>
      </c>
      <c r="E1473" s="29">
        <v>7.1</v>
      </c>
    </row>
    <row r="1474" spans="1:5" ht="15" customHeight="1" x14ac:dyDescent="0.2">
      <c r="A1474" s="26"/>
      <c r="B1474" s="27">
        <v>18</v>
      </c>
      <c r="C1474" s="30" t="s">
        <v>2138</v>
      </c>
      <c r="D1474" s="28">
        <v>1829</v>
      </c>
      <c r="E1474" s="29">
        <v>4.3</v>
      </c>
    </row>
    <row r="1475" spans="1:5" ht="15" customHeight="1" x14ac:dyDescent="0.2">
      <c r="A1475" s="26"/>
      <c r="B1475" s="27">
        <v>19</v>
      </c>
      <c r="C1475" s="30" t="s">
        <v>2139</v>
      </c>
      <c r="D1475" s="28">
        <v>1200</v>
      </c>
      <c r="E1475" s="29">
        <v>2.8</v>
      </c>
    </row>
    <row r="1476" spans="1:5" ht="15" customHeight="1" x14ac:dyDescent="0.2">
      <c r="A1476" s="26"/>
      <c r="B1476" s="27">
        <v>20</v>
      </c>
      <c r="C1476" s="30" t="s">
        <v>2140</v>
      </c>
      <c r="D1476" s="28">
        <v>2641</v>
      </c>
      <c r="E1476" s="29">
        <v>6.2</v>
      </c>
    </row>
    <row r="1477" spans="1:5" ht="15" customHeight="1" x14ac:dyDescent="0.2">
      <c r="A1477" s="26"/>
      <c r="B1477" s="27">
        <v>21</v>
      </c>
      <c r="C1477" s="30" t="s">
        <v>2141</v>
      </c>
      <c r="D1477" s="28">
        <v>1086</v>
      </c>
      <c r="E1477" s="29">
        <v>2.6</v>
      </c>
    </row>
    <row r="1478" spans="1:5" ht="15" customHeight="1" x14ac:dyDescent="0.2">
      <c r="A1478" s="26"/>
      <c r="B1478" s="27">
        <v>22</v>
      </c>
      <c r="C1478" s="30" t="s">
        <v>2142</v>
      </c>
      <c r="D1478" s="28">
        <v>1572</v>
      </c>
      <c r="E1478" s="29">
        <v>3.7</v>
      </c>
    </row>
    <row r="1479" spans="1:5" ht="15" customHeight="1" x14ac:dyDescent="0.2">
      <c r="A1479" s="26"/>
      <c r="B1479" s="27">
        <v>23</v>
      </c>
      <c r="C1479" s="30" t="s">
        <v>2143</v>
      </c>
      <c r="D1479" s="28">
        <v>1912</v>
      </c>
      <c r="E1479" s="29">
        <v>4.5</v>
      </c>
    </row>
    <row r="1480" spans="1:5" ht="15" customHeight="1" x14ac:dyDescent="0.2">
      <c r="A1480" s="26"/>
      <c r="B1480" s="27">
        <v>24</v>
      </c>
      <c r="C1480" s="30" t="s">
        <v>2144</v>
      </c>
      <c r="D1480" s="28">
        <v>879</v>
      </c>
      <c r="E1480" s="29">
        <v>2.1</v>
      </c>
    </row>
    <row r="1481" spans="1:5" ht="15" customHeight="1" x14ac:dyDescent="0.2">
      <c r="A1481" s="26"/>
      <c r="B1481" s="27">
        <v>25</v>
      </c>
      <c r="C1481" s="30" t="s">
        <v>2145</v>
      </c>
      <c r="D1481" s="28">
        <v>445</v>
      </c>
      <c r="E1481" s="29">
        <v>1.1000000000000001</v>
      </c>
    </row>
    <row r="1482" spans="1:5" ht="15" customHeight="1" x14ac:dyDescent="0.2">
      <c r="A1482" s="26"/>
      <c r="B1482" s="27">
        <v>26</v>
      </c>
      <c r="C1482" s="30" t="s">
        <v>2146</v>
      </c>
      <c r="D1482" s="28">
        <v>316</v>
      </c>
      <c r="E1482" s="29">
        <v>0.7</v>
      </c>
    </row>
    <row r="1483" spans="1:5" ht="15" customHeight="1" x14ac:dyDescent="0.2">
      <c r="A1483" s="26"/>
      <c r="B1483" s="27">
        <v>27</v>
      </c>
      <c r="C1483" s="30" t="s">
        <v>2147</v>
      </c>
      <c r="D1483" s="28">
        <v>1272</v>
      </c>
      <c r="E1483" s="29">
        <v>3</v>
      </c>
    </row>
    <row r="1484" spans="1:5" ht="15" customHeight="1" x14ac:dyDescent="0.2">
      <c r="A1484" s="26"/>
      <c r="B1484" s="27">
        <v>28</v>
      </c>
      <c r="C1484" s="30" t="s">
        <v>2148</v>
      </c>
      <c r="D1484" s="28">
        <v>714</v>
      </c>
      <c r="E1484" s="29">
        <v>1.7</v>
      </c>
    </row>
    <row r="1485" spans="1:5" ht="15" customHeight="1" x14ac:dyDescent="0.2">
      <c r="A1485" s="26"/>
      <c r="B1485" s="27">
        <v>29</v>
      </c>
      <c r="C1485" s="30" t="s">
        <v>2149</v>
      </c>
      <c r="D1485" s="28">
        <v>557</v>
      </c>
      <c r="E1485" s="29">
        <v>1.3</v>
      </c>
    </row>
    <row r="1486" spans="1:5" ht="15" customHeight="1" x14ac:dyDescent="0.2">
      <c r="A1486" s="26"/>
      <c r="B1486" s="27">
        <v>30</v>
      </c>
      <c r="C1486" s="30" t="s">
        <v>2150</v>
      </c>
      <c r="D1486" s="28">
        <v>589</v>
      </c>
      <c r="E1486" s="29">
        <v>1.4</v>
      </c>
    </row>
    <row r="1487" spans="1:5" ht="15" customHeight="1" x14ac:dyDescent="0.2">
      <c r="A1487" s="26"/>
      <c r="B1487" s="27">
        <v>31</v>
      </c>
      <c r="C1487" s="30" t="s">
        <v>2151</v>
      </c>
      <c r="D1487" s="28">
        <v>871</v>
      </c>
      <c r="E1487" s="29">
        <v>2.1</v>
      </c>
    </row>
    <row r="1488" spans="1:5" ht="15" customHeight="1" x14ac:dyDescent="0.2">
      <c r="A1488" s="26"/>
      <c r="B1488" s="27">
        <v>32</v>
      </c>
      <c r="C1488" s="30" t="s">
        <v>2152</v>
      </c>
      <c r="D1488" s="28">
        <v>1548</v>
      </c>
      <c r="E1488" s="29">
        <v>3.7</v>
      </c>
    </row>
    <row r="1489" spans="1:5" ht="15" customHeight="1" x14ac:dyDescent="0.2">
      <c r="A1489" s="26"/>
      <c r="B1489" s="27">
        <v>33</v>
      </c>
      <c r="C1489" s="30" t="s">
        <v>2153</v>
      </c>
      <c r="D1489" s="28">
        <v>222</v>
      </c>
      <c r="E1489" s="29">
        <v>0.5</v>
      </c>
    </row>
    <row r="1490" spans="1:5" ht="15" customHeight="1" x14ac:dyDescent="0.2">
      <c r="A1490" s="26"/>
      <c r="B1490" s="27">
        <v>34</v>
      </c>
      <c r="C1490" s="30" t="s">
        <v>2154</v>
      </c>
      <c r="D1490" s="28">
        <v>605</v>
      </c>
      <c r="E1490" s="29">
        <v>1.4</v>
      </c>
    </row>
    <row r="1491" spans="1:5" ht="15" customHeight="1" x14ac:dyDescent="0.2">
      <c r="A1491" s="26"/>
      <c r="B1491" s="27">
        <v>35</v>
      </c>
      <c r="C1491" s="30" t="s">
        <v>2155</v>
      </c>
      <c r="D1491" s="28">
        <v>4712</v>
      </c>
      <c r="E1491" s="29">
        <v>11.1</v>
      </c>
    </row>
    <row r="1492" spans="1:5" ht="15" customHeight="1" x14ac:dyDescent="0.2">
      <c r="A1492" s="26"/>
      <c r="B1492" s="27">
        <v>36</v>
      </c>
      <c r="C1492" s="30" t="s">
        <v>2156</v>
      </c>
      <c r="D1492" s="28">
        <v>4360</v>
      </c>
      <c r="E1492" s="29">
        <v>10.3</v>
      </c>
    </row>
    <row r="1493" spans="1:5" ht="15" customHeight="1" x14ac:dyDescent="0.2">
      <c r="A1493" s="26"/>
      <c r="B1493" s="27">
        <v>37</v>
      </c>
      <c r="C1493" s="30" t="s">
        <v>2157</v>
      </c>
      <c r="D1493" s="28">
        <v>1122</v>
      </c>
      <c r="E1493" s="29">
        <v>2.7</v>
      </c>
    </row>
    <row r="1494" spans="1:5" ht="15" customHeight="1" x14ac:dyDescent="0.2">
      <c r="A1494" s="26"/>
      <c r="B1494" s="27">
        <v>38</v>
      </c>
      <c r="C1494" s="30" t="s">
        <v>2158</v>
      </c>
      <c r="D1494" s="28">
        <v>1931</v>
      </c>
      <c r="E1494" s="29">
        <v>4.5999999999999996</v>
      </c>
    </row>
    <row r="1495" spans="1:5" ht="15" customHeight="1" x14ac:dyDescent="0.2">
      <c r="A1495" s="26"/>
      <c r="B1495" s="27">
        <v>39</v>
      </c>
      <c r="C1495" s="30" t="s">
        <v>2056</v>
      </c>
      <c r="D1495" s="28">
        <v>1186</v>
      </c>
      <c r="E1495" s="29">
        <v>2.8</v>
      </c>
    </row>
    <row r="1496" spans="1:5" ht="15" customHeight="1" x14ac:dyDescent="0.2">
      <c r="A1496" s="26"/>
      <c r="B1496" s="26"/>
      <c r="C1496" s="26"/>
      <c r="D1496" s="26"/>
      <c r="E1496" s="26"/>
    </row>
    <row r="1497" spans="1:5" ht="30" customHeight="1" x14ac:dyDescent="0.2">
      <c r="A1497" s="25" t="s">
        <v>1905</v>
      </c>
      <c r="B1497" s="51" t="s">
        <v>2535</v>
      </c>
      <c r="C1497" s="51"/>
      <c r="D1497" s="51"/>
      <c r="E1497" s="51"/>
    </row>
    <row r="1498" spans="1:5" ht="15" customHeight="1" x14ac:dyDescent="0.2">
      <c r="A1498" s="26"/>
      <c r="B1498" s="26"/>
      <c r="C1498" s="26"/>
      <c r="D1498" s="27" t="s">
        <v>1985</v>
      </c>
      <c r="E1498" s="27" t="s">
        <v>1986</v>
      </c>
    </row>
    <row r="1499" spans="1:5" ht="15" customHeight="1" x14ac:dyDescent="0.2">
      <c r="A1499" s="26"/>
      <c r="B1499" s="49" t="s">
        <v>1983</v>
      </c>
      <c r="C1499" s="50"/>
      <c r="D1499" s="28">
        <v>42339</v>
      </c>
      <c r="E1499" s="29">
        <v>100</v>
      </c>
    </row>
    <row r="1500" spans="1:5" ht="15" customHeight="1" x14ac:dyDescent="0.2">
      <c r="A1500" s="26"/>
      <c r="B1500" s="27">
        <v>1</v>
      </c>
      <c r="C1500" s="30" t="s">
        <v>2160</v>
      </c>
      <c r="D1500" s="28">
        <v>3934</v>
      </c>
      <c r="E1500" s="29">
        <v>9.3000000000000007</v>
      </c>
    </row>
    <row r="1501" spans="1:5" ht="15" customHeight="1" x14ac:dyDescent="0.2">
      <c r="A1501" s="26"/>
      <c r="B1501" s="27">
        <v>2</v>
      </c>
      <c r="C1501" s="30" t="s">
        <v>2161</v>
      </c>
      <c r="D1501" s="28">
        <v>3440</v>
      </c>
      <c r="E1501" s="29">
        <v>8.1</v>
      </c>
    </row>
    <row r="1502" spans="1:5" ht="15" customHeight="1" x14ac:dyDescent="0.2">
      <c r="A1502" s="26"/>
      <c r="B1502" s="27">
        <v>3</v>
      </c>
      <c r="C1502" s="30" t="s">
        <v>2162</v>
      </c>
      <c r="D1502" s="28">
        <v>2014</v>
      </c>
      <c r="E1502" s="29">
        <v>4.8</v>
      </c>
    </row>
    <row r="1503" spans="1:5" ht="15" customHeight="1" x14ac:dyDescent="0.2">
      <c r="A1503" s="26"/>
      <c r="B1503" s="27">
        <v>4</v>
      </c>
      <c r="C1503" s="30" t="s">
        <v>2163</v>
      </c>
      <c r="D1503" s="28">
        <v>2025</v>
      </c>
      <c r="E1503" s="29">
        <v>4.8</v>
      </c>
    </row>
    <row r="1504" spans="1:5" ht="15" customHeight="1" x14ac:dyDescent="0.2">
      <c r="A1504" s="26"/>
      <c r="B1504" s="27">
        <v>5</v>
      </c>
      <c r="C1504" s="30" t="s">
        <v>2164</v>
      </c>
      <c r="D1504" s="28">
        <v>814</v>
      </c>
      <c r="E1504" s="29">
        <v>1.9</v>
      </c>
    </row>
    <row r="1505" spans="1:5" ht="15" customHeight="1" x14ac:dyDescent="0.2">
      <c r="A1505" s="26"/>
      <c r="B1505" s="27">
        <v>6</v>
      </c>
      <c r="C1505" s="30" t="s">
        <v>2165</v>
      </c>
      <c r="D1505" s="28">
        <v>987</v>
      </c>
      <c r="E1505" s="29">
        <v>2.2999999999999998</v>
      </c>
    </row>
    <row r="1506" spans="1:5" ht="15" customHeight="1" x14ac:dyDescent="0.2">
      <c r="A1506" s="26"/>
      <c r="B1506" s="27">
        <v>7</v>
      </c>
      <c r="C1506" s="30" t="s">
        <v>2536</v>
      </c>
      <c r="D1506" s="28">
        <v>846</v>
      </c>
      <c r="E1506" s="29">
        <v>2</v>
      </c>
    </row>
    <row r="1507" spans="1:5" ht="15" customHeight="1" x14ac:dyDescent="0.2">
      <c r="A1507" s="26"/>
      <c r="B1507" s="27">
        <v>8</v>
      </c>
      <c r="C1507" s="30" t="s">
        <v>2167</v>
      </c>
      <c r="D1507" s="28">
        <v>1567</v>
      </c>
      <c r="E1507" s="29">
        <v>3.7</v>
      </c>
    </row>
    <row r="1508" spans="1:5" ht="15" customHeight="1" x14ac:dyDescent="0.2">
      <c r="A1508" s="26"/>
      <c r="B1508" s="27">
        <v>9</v>
      </c>
      <c r="C1508" s="30" t="s">
        <v>2168</v>
      </c>
      <c r="D1508" s="28">
        <v>1523</v>
      </c>
      <c r="E1508" s="29">
        <v>3.6</v>
      </c>
    </row>
    <row r="1509" spans="1:5" ht="15" customHeight="1" x14ac:dyDescent="0.2">
      <c r="A1509" s="26"/>
      <c r="B1509" s="27">
        <v>10</v>
      </c>
      <c r="C1509" s="30" t="s">
        <v>2169</v>
      </c>
      <c r="D1509" s="28">
        <v>1896</v>
      </c>
      <c r="E1509" s="29">
        <v>4.5</v>
      </c>
    </row>
    <row r="1510" spans="1:5" ht="15" customHeight="1" x14ac:dyDescent="0.2">
      <c r="A1510" s="26"/>
      <c r="B1510" s="27">
        <v>11</v>
      </c>
      <c r="C1510" s="30" t="s">
        <v>2170</v>
      </c>
      <c r="D1510" s="28">
        <v>4106</v>
      </c>
      <c r="E1510" s="29">
        <v>9.6999999999999993</v>
      </c>
    </row>
    <row r="1511" spans="1:5" ht="15" customHeight="1" x14ac:dyDescent="0.2">
      <c r="A1511" s="26"/>
      <c r="B1511" s="27">
        <v>12</v>
      </c>
      <c r="C1511" s="30" t="s">
        <v>2171</v>
      </c>
      <c r="D1511" s="28">
        <v>1073</v>
      </c>
      <c r="E1511" s="29">
        <v>2.5</v>
      </c>
    </row>
    <row r="1512" spans="1:5" ht="15" customHeight="1" x14ac:dyDescent="0.2">
      <c r="A1512" s="26"/>
      <c r="B1512" s="27">
        <v>13</v>
      </c>
      <c r="C1512" s="30" t="s">
        <v>2172</v>
      </c>
      <c r="D1512" s="28">
        <v>1042</v>
      </c>
      <c r="E1512" s="29">
        <v>2.5</v>
      </c>
    </row>
    <row r="1513" spans="1:5" ht="15" customHeight="1" x14ac:dyDescent="0.2">
      <c r="A1513" s="26"/>
      <c r="B1513" s="27">
        <v>14</v>
      </c>
      <c r="C1513" s="30" t="s">
        <v>2173</v>
      </c>
      <c r="D1513" s="28">
        <v>352</v>
      </c>
      <c r="E1513" s="29">
        <v>0.8</v>
      </c>
    </row>
    <row r="1514" spans="1:5" ht="15" customHeight="1" x14ac:dyDescent="0.2">
      <c r="A1514" s="26"/>
      <c r="B1514" s="27">
        <v>15</v>
      </c>
      <c r="C1514" s="30" t="s">
        <v>2174</v>
      </c>
      <c r="D1514" s="28">
        <v>576</v>
      </c>
      <c r="E1514" s="29">
        <v>1.4</v>
      </c>
    </row>
    <row r="1515" spans="1:5" ht="15" customHeight="1" x14ac:dyDescent="0.2">
      <c r="A1515" s="26"/>
      <c r="B1515" s="27">
        <v>16</v>
      </c>
      <c r="C1515" s="30" t="s">
        <v>2175</v>
      </c>
      <c r="D1515" s="28">
        <v>312</v>
      </c>
      <c r="E1515" s="29">
        <v>0.7</v>
      </c>
    </row>
    <row r="1516" spans="1:5" ht="15" customHeight="1" x14ac:dyDescent="0.2">
      <c r="A1516" s="26"/>
      <c r="B1516" s="27">
        <v>17</v>
      </c>
      <c r="C1516" s="30" t="s">
        <v>2176</v>
      </c>
      <c r="D1516" s="28">
        <v>605</v>
      </c>
      <c r="E1516" s="29">
        <v>1.4</v>
      </c>
    </row>
    <row r="1517" spans="1:5" ht="15" customHeight="1" x14ac:dyDescent="0.2">
      <c r="A1517" s="26"/>
      <c r="B1517" s="27">
        <v>18</v>
      </c>
      <c r="C1517" s="30" t="s">
        <v>2177</v>
      </c>
      <c r="D1517" s="28">
        <v>699</v>
      </c>
      <c r="E1517" s="29">
        <v>1.7</v>
      </c>
    </row>
    <row r="1518" spans="1:5" ht="15" customHeight="1" x14ac:dyDescent="0.2">
      <c r="A1518" s="26"/>
      <c r="B1518" s="27">
        <v>19</v>
      </c>
      <c r="C1518" s="30" t="s">
        <v>2178</v>
      </c>
      <c r="D1518" s="28">
        <v>1282</v>
      </c>
      <c r="E1518" s="29">
        <v>3</v>
      </c>
    </row>
    <row r="1519" spans="1:5" ht="15" customHeight="1" x14ac:dyDescent="0.2">
      <c r="A1519" s="26"/>
      <c r="B1519" s="27">
        <v>20</v>
      </c>
      <c r="C1519" s="30" t="s">
        <v>2179</v>
      </c>
      <c r="D1519" s="28">
        <v>2736</v>
      </c>
      <c r="E1519" s="29">
        <v>6.5</v>
      </c>
    </row>
    <row r="1520" spans="1:5" ht="15" customHeight="1" x14ac:dyDescent="0.2">
      <c r="A1520" s="26"/>
      <c r="B1520" s="27">
        <v>21</v>
      </c>
      <c r="C1520" s="30" t="s">
        <v>2180</v>
      </c>
      <c r="D1520" s="28">
        <v>758</v>
      </c>
      <c r="E1520" s="29">
        <v>1.8</v>
      </c>
    </row>
    <row r="1521" spans="1:5" ht="15" customHeight="1" x14ac:dyDescent="0.2">
      <c r="A1521" s="26"/>
      <c r="B1521" s="27">
        <v>22</v>
      </c>
      <c r="C1521" s="30" t="s">
        <v>2181</v>
      </c>
      <c r="D1521" s="28">
        <v>4207</v>
      </c>
      <c r="E1521" s="29">
        <v>9.9</v>
      </c>
    </row>
    <row r="1522" spans="1:5" ht="15" customHeight="1" x14ac:dyDescent="0.2">
      <c r="A1522" s="26"/>
      <c r="B1522" s="27">
        <v>23</v>
      </c>
      <c r="C1522" s="30" t="s">
        <v>2182</v>
      </c>
      <c r="D1522" s="28">
        <v>3398</v>
      </c>
      <c r="E1522" s="29">
        <v>8</v>
      </c>
    </row>
    <row r="1523" spans="1:5" ht="15" customHeight="1" x14ac:dyDescent="0.2">
      <c r="A1523" s="26"/>
      <c r="B1523" s="27">
        <v>24</v>
      </c>
      <c r="C1523" s="30" t="s">
        <v>2183</v>
      </c>
      <c r="D1523" s="28">
        <v>2739</v>
      </c>
      <c r="E1523" s="29">
        <v>6.5</v>
      </c>
    </row>
    <row r="1524" spans="1:5" ht="15" customHeight="1" x14ac:dyDescent="0.2">
      <c r="A1524" s="26"/>
      <c r="B1524" s="27">
        <v>25</v>
      </c>
      <c r="C1524" s="30" t="s">
        <v>2184</v>
      </c>
      <c r="D1524" s="28">
        <v>6847</v>
      </c>
      <c r="E1524" s="29">
        <v>16.2</v>
      </c>
    </row>
    <row r="1525" spans="1:5" ht="15" customHeight="1" x14ac:dyDescent="0.2">
      <c r="A1525" s="26"/>
      <c r="B1525" s="27">
        <v>26</v>
      </c>
      <c r="C1525" s="30" t="s">
        <v>2185</v>
      </c>
      <c r="D1525" s="28">
        <v>2487</v>
      </c>
      <c r="E1525" s="29">
        <v>5.9</v>
      </c>
    </row>
    <row r="1526" spans="1:5" ht="15" customHeight="1" x14ac:dyDescent="0.2">
      <c r="A1526" s="26"/>
      <c r="B1526" s="27">
        <v>27</v>
      </c>
      <c r="C1526" s="30" t="s">
        <v>2186</v>
      </c>
      <c r="D1526" s="28">
        <v>795</v>
      </c>
      <c r="E1526" s="29">
        <v>1.9</v>
      </c>
    </row>
    <row r="1527" spans="1:5" ht="15" customHeight="1" x14ac:dyDescent="0.2">
      <c r="A1527" s="26"/>
      <c r="B1527" s="27">
        <v>28</v>
      </c>
      <c r="C1527" s="30" t="s">
        <v>2187</v>
      </c>
      <c r="D1527" s="28">
        <v>1468</v>
      </c>
      <c r="E1527" s="29">
        <v>3.5</v>
      </c>
    </row>
    <row r="1528" spans="1:5" ht="15" customHeight="1" x14ac:dyDescent="0.2">
      <c r="A1528" s="26"/>
      <c r="B1528" s="27">
        <v>29</v>
      </c>
      <c r="C1528" s="30" t="s">
        <v>2188</v>
      </c>
      <c r="D1528" s="28">
        <v>1717</v>
      </c>
      <c r="E1528" s="29">
        <v>4.0999999999999996</v>
      </c>
    </row>
    <row r="1529" spans="1:5" ht="15" customHeight="1" x14ac:dyDescent="0.2">
      <c r="A1529" s="26"/>
      <c r="B1529" s="27">
        <v>30</v>
      </c>
      <c r="C1529" s="30" t="s">
        <v>2189</v>
      </c>
      <c r="D1529" s="28">
        <v>6975</v>
      </c>
      <c r="E1529" s="29">
        <v>16.5</v>
      </c>
    </row>
    <row r="1530" spans="1:5" ht="15" customHeight="1" x14ac:dyDescent="0.2">
      <c r="A1530" s="26"/>
      <c r="B1530" s="27">
        <v>31</v>
      </c>
      <c r="C1530" s="30" t="s">
        <v>2056</v>
      </c>
      <c r="D1530" s="28">
        <v>1392</v>
      </c>
      <c r="E1530" s="29">
        <v>3.3</v>
      </c>
    </row>
    <row r="1531" spans="1:5" ht="15" customHeight="1" x14ac:dyDescent="0.2">
      <c r="A1531" s="26"/>
      <c r="B1531" s="26"/>
      <c r="C1531" s="26"/>
      <c r="D1531" s="26"/>
      <c r="E1531" s="26"/>
    </row>
    <row r="1532" spans="1:5" ht="45" customHeight="1" x14ac:dyDescent="0.2">
      <c r="A1532" s="25" t="s">
        <v>1973</v>
      </c>
      <c r="B1532" s="51" t="s">
        <v>2537</v>
      </c>
      <c r="C1532" s="51"/>
      <c r="D1532" s="51"/>
      <c r="E1532" s="51"/>
    </row>
    <row r="1533" spans="1:5" ht="15" customHeight="1" x14ac:dyDescent="0.2">
      <c r="A1533" s="26"/>
      <c r="B1533" s="26"/>
      <c r="C1533" s="26"/>
      <c r="D1533" s="27" t="s">
        <v>1985</v>
      </c>
      <c r="E1533" s="27" t="s">
        <v>1986</v>
      </c>
    </row>
    <row r="1534" spans="1:5" ht="15" customHeight="1" x14ac:dyDescent="0.2">
      <c r="A1534" s="26"/>
      <c r="B1534" s="49" t="s">
        <v>1983</v>
      </c>
      <c r="C1534" s="50"/>
      <c r="D1534" s="28">
        <v>42339</v>
      </c>
      <c r="E1534" s="29">
        <v>100</v>
      </c>
    </row>
    <row r="1535" spans="1:5" ht="15" customHeight="1" x14ac:dyDescent="0.2">
      <c r="A1535" s="26"/>
      <c r="B1535" s="27">
        <v>1</v>
      </c>
      <c r="C1535" s="30" t="s">
        <v>2538</v>
      </c>
      <c r="D1535" s="28">
        <v>10193</v>
      </c>
      <c r="E1535" s="29">
        <v>24.1</v>
      </c>
    </row>
    <row r="1536" spans="1:5" ht="15" customHeight="1" x14ac:dyDescent="0.2">
      <c r="A1536" s="26"/>
      <c r="B1536" s="27">
        <v>2</v>
      </c>
      <c r="C1536" s="30" t="s">
        <v>2539</v>
      </c>
      <c r="D1536" s="28">
        <v>8745</v>
      </c>
      <c r="E1536" s="29">
        <v>20.7</v>
      </c>
    </row>
    <row r="1537" spans="1:5" ht="15" customHeight="1" x14ac:dyDescent="0.2">
      <c r="A1537" s="26"/>
      <c r="B1537" s="27">
        <v>3</v>
      </c>
      <c r="C1537" s="30" t="s">
        <v>2540</v>
      </c>
      <c r="D1537" s="28">
        <v>12443</v>
      </c>
      <c r="E1537" s="29">
        <v>29.4</v>
      </c>
    </row>
    <row r="1538" spans="1:5" ht="15" customHeight="1" x14ac:dyDescent="0.2">
      <c r="A1538" s="26"/>
      <c r="B1538" s="27">
        <v>4</v>
      </c>
      <c r="C1538" s="30" t="s">
        <v>2541</v>
      </c>
      <c r="D1538" s="28">
        <v>10958</v>
      </c>
      <c r="E1538" s="29">
        <v>25.9</v>
      </c>
    </row>
  </sheetData>
  <mergeCells count="42">
    <mergeCell ref="B1534:C1534"/>
    <mergeCell ref="B1454:E1454"/>
    <mergeCell ref="B1456:C1456"/>
    <mergeCell ref="B1497:E1497"/>
    <mergeCell ref="B1499:C1499"/>
    <mergeCell ref="B1532:E1532"/>
    <mergeCell ref="B1399:C1399"/>
    <mergeCell ref="B313:E313"/>
    <mergeCell ref="B315:C315"/>
    <mergeCell ref="B582:E582"/>
    <mergeCell ref="B584:C584"/>
    <mergeCell ref="B590:E590"/>
    <mergeCell ref="B592:C592"/>
    <mergeCell ref="B859:E859"/>
    <mergeCell ref="B861:C861"/>
    <mergeCell ref="B1128:E1128"/>
    <mergeCell ref="B1130:C1130"/>
    <mergeCell ref="B1397:E1397"/>
    <mergeCell ref="B266:C266"/>
    <mergeCell ref="B154:E154"/>
    <mergeCell ref="B156:C156"/>
    <mergeCell ref="B197:E197"/>
    <mergeCell ref="B199:C199"/>
    <mergeCell ref="B232:E232"/>
    <mergeCell ref="B234:C234"/>
    <mergeCell ref="B240:E240"/>
    <mergeCell ref="B242:C242"/>
    <mergeCell ref="B254:E254"/>
    <mergeCell ref="B256:C256"/>
    <mergeCell ref="B264:E264"/>
    <mergeCell ref="B99:C99"/>
    <mergeCell ref="B1:E1"/>
    <mergeCell ref="B3:C3"/>
    <mergeCell ref="B7:E7"/>
    <mergeCell ref="B9:C9"/>
    <mergeCell ref="B21:E21"/>
    <mergeCell ref="B23:C23"/>
    <mergeCell ref="B72:E72"/>
    <mergeCell ref="B74:C74"/>
    <mergeCell ref="B84:E84"/>
    <mergeCell ref="B86:C86"/>
    <mergeCell ref="B97:E97"/>
  </mergeCells>
  <phoneticPr fontId="1"/>
  <pageMargins left="0.59055118110236215" right="0.59055118110236215" top="0.98425196850393704" bottom="0.39370078740157477" header="0.39370078740157477" footer="0.19685039370078738"/>
  <pageSetup paperSize="9" orientation="portrait" horizontalDpi="300" verticalDpi="300" r:id="rId1"/>
  <headerFooter>
    <oddHeader>&amp;C&amp;"ＭＳ ゴシック,標準"&amp;9&amp;F&amp;R&amp;"ＭＳ Ｐ明朝,標準"&amp;8&amp;P / &amp;N</oddHeader>
  </headerFooter>
  <rowBreaks count="34" manualBreakCount="34">
    <brk id="20" max="16383" man="1"/>
    <brk id="71" max="16383" man="1"/>
    <brk id="96" max="16383" man="1"/>
    <brk id="147" max="16383" man="1"/>
    <brk id="196" max="16383" man="1"/>
    <brk id="239" max="16383" man="1"/>
    <brk id="263" max="16383" man="1"/>
    <brk id="312" max="16383" man="1"/>
    <brk id="362" max="16383" man="1"/>
    <brk id="414" max="16383" man="1"/>
    <brk id="466" max="16383" man="1"/>
    <brk id="518" max="16383" man="1"/>
    <brk id="570" max="16383" man="1"/>
    <brk id="589" max="16383" man="1"/>
    <brk id="639" max="16383" man="1"/>
    <brk id="691" max="16383" man="1"/>
    <brk id="743" max="16383" man="1"/>
    <brk id="795" max="16383" man="1"/>
    <brk id="847" max="16383" man="1"/>
    <brk id="858" max="16383" man="1"/>
    <brk id="909" max="16383" man="1"/>
    <brk id="961" max="16383" man="1"/>
    <brk id="1013" max="16383" man="1"/>
    <brk id="1065" max="16383" man="1"/>
    <brk id="1117" max="16383" man="1"/>
    <brk id="1127" max="16383" man="1"/>
    <brk id="1178" max="16383" man="1"/>
    <brk id="1230" max="16383" man="1"/>
    <brk id="1282" max="16383" man="1"/>
    <brk id="1334" max="16383" man="1"/>
    <brk id="1386" max="16383" man="1"/>
    <brk id="1396" max="16383" man="1"/>
    <brk id="1446" max="16383" man="1"/>
    <brk id="14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BD303"/>
  <sheetViews>
    <sheetView tabSelected="1" workbookViewId="0">
      <pane xSplit="2" ySplit="2" topLeftCell="AH114" activePane="bottomRight" state="frozen"/>
      <selection pane="topRight" activeCell="C1" sqref="C1"/>
      <selection pane="bottomLeft" activeCell="A3" sqref="A3"/>
      <selection pane="bottomRight" activeCell="BC272" sqref="BC272"/>
    </sheetView>
  </sheetViews>
  <sheetFormatPr defaultColWidth="9" defaultRowHeight="13.5" x14ac:dyDescent="0.2"/>
  <cols>
    <col min="1" max="1" width="4.453125" style="33" bestFit="1" customWidth="1"/>
    <col min="2" max="2" width="9" style="33"/>
    <col min="3" max="3" width="9.453125" style="33" customWidth="1"/>
    <col min="4" max="16384" width="9" style="33"/>
  </cols>
  <sheetData>
    <row r="1" spans="1:56" ht="14.25" x14ac:dyDescent="0.15">
      <c r="A1" s="34"/>
      <c r="B1" s="34"/>
      <c r="C1" s="34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>
        <v>13</v>
      </c>
      <c r="P1" s="34">
        <v>14</v>
      </c>
      <c r="Q1" s="34">
        <v>15</v>
      </c>
      <c r="R1" s="34">
        <v>16</v>
      </c>
      <c r="S1" s="34">
        <v>17</v>
      </c>
      <c r="T1" s="34">
        <v>18</v>
      </c>
      <c r="U1" s="34">
        <v>19</v>
      </c>
      <c r="V1" s="34">
        <v>20</v>
      </c>
      <c r="W1" s="34">
        <v>21</v>
      </c>
      <c r="X1" s="34">
        <v>22</v>
      </c>
      <c r="Y1" s="34">
        <v>23</v>
      </c>
      <c r="Z1" s="34">
        <v>24</v>
      </c>
      <c r="AA1" s="34">
        <v>25</v>
      </c>
      <c r="AB1" s="34">
        <v>26</v>
      </c>
      <c r="AC1" s="34">
        <v>27</v>
      </c>
      <c r="AD1" s="34">
        <v>28</v>
      </c>
      <c r="AE1" s="34">
        <v>29</v>
      </c>
      <c r="AF1" s="34">
        <v>30</v>
      </c>
      <c r="AG1" s="34">
        <v>31</v>
      </c>
      <c r="AH1" s="34">
        <v>32</v>
      </c>
      <c r="AI1" s="34">
        <v>33</v>
      </c>
      <c r="AJ1" s="34">
        <v>34</v>
      </c>
      <c r="AK1" s="34">
        <v>35</v>
      </c>
      <c r="AL1" s="34">
        <v>36</v>
      </c>
      <c r="AM1" s="34">
        <v>37</v>
      </c>
      <c r="AN1" s="34">
        <v>38</v>
      </c>
      <c r="AO1" s="34">
        <v>39</v>
      </c>
      <c r="AP1" s="34">
        <v>40</v>
      </c>
      <c r="AQ1" s="34">
        <v>41</v>
      </c>
      <c r="AR1" s="34">
        <v>42</v>
      </c>
      <c r="AS1" s="34">
        <v>43</v>
      </c>
      <c r="AT1" s="34">
        <v>44</v>
      </c>
      <c r="AU1" s="34">
        <v>45</v>
      </c>
      <c r="AV1" s="34">
        <v>46</v>
      </c>
      <c r="AW1" s="34">
        <v>47</v>
      </c>
      <c r="AX1" s="34">
        <v>48</v>
      </c>
      <c r="AY1" s="34">
        <v>49</v>
      </c>
      <c r="AZ1" s="34">
        <v>50</v>
      </c>
      <c r="BA1" s="34">
        <v>51</v>
      </c>
      <c r="BB1" s="34">
        <v>52</v>
      </c>
      <c r="BC1" s="34">
        <v>53</v>
      </c>
    </row>
    <row r="2" spans="1:56" x14ac:dyDescent="0.2">
      <c r="A2" s="34"/>
      <c r="B2" s="34"/>
      <c r="C2" s="34" t="s">
        <v>2068</v>
      </c>
      <c r="D2" s="34" t="s">
        <v>2069</v>
      </c>
      <c r="E2" s="34" t="s">
        <v>2070</v>
      </c>
      <c r="F2" s="34" t="s">
        <v>2071</v>
      </c>
      <c r="G2" s="34" t="s">
        <v>2072</v>
      </c>
      <c r="H2" s="34" t="s">
        <v>2073</v>
      </c>
      <c r="I2" s="34" t="s">
        <v>2074</v>
      </c>
      <c r="J2" s="34" t="s">
        <v>2075</v>
      </c>
      <c r="K2" s="34" t="s">
        <v>2076</v>
      </c>
      <c r="L2" s="34" t="s">
        <v>2077</v>
      </c>
      <c r="M2" s="34" t="s">
        <v>2078</v>
      </c>
      <c r="N2" s="34" t="s">
        <v>2079</v>
      </c>
      <c r="O2" s="34" t="s">
        <v>2080</v>
      </c>
      <c r="P2" s="34" t="s">
        <v>2081</v>
      </c>
      <c r="Q2" s="34" t="s">
        <v>2082</v>
      </c>
      <c r="R2" s="34" t="s">
        <v>2083</v>
      </c>
      <c r="S2" s="34" t="s">
        <v>2084</v>
      </c>
      <c r="T2" s="34" t="s">
        <v>2085</v>
      </c>
      <c r="U2" s="34" t="s">
        <v>2086</v>
      </c>
      <c r="V2" s="34" t="s">
        <v>2087</v>
      </c>
      <c r="W2" s="34" t="s">
        <v>2088</v>
      </c>
      <c r="X2" s="34" t="s">
        <v>2089</v>
      </c>
      <c r="Y2" s="34" t="s">
        <v>2090</v>
      </c>
      <c r="Z2" s="34" t="s">
        <v>2091</v>
      </c>
      <c r="AA2" s="34" t="s">
        <v>2092</v>
      </c>
      <c r="AB2" s="34" t="s">
        <v>2093</v>
      </c>
      <c r="AC2" s="34" t="s">
        <v>2094</v>
      </c>
      <c r="AD2" s="34" t="s">
        <v>2095</v>
      </c>
      <c r="AE2" s="34" t="s">
        <v>2096</v>
      </c>
      <c r="AF2" s="34" t="s">
        <v>2097</v>
      </c>
      <c r="AG2" s="34" t="s">
        <v>2098</v>
      </c>
      <c r="AH2" s="34" t="s">
        <v>2099</v>
      </c>
      <c r="AI2" s="34" t="s">
        <v>2100</v>
      </c>
      <c r="AJ2" s="34" t="s">
        <v>2101</v>
      </c>
      <c r="AK2" s="34" t="s">
        <v>2102</v>
      </c>
      <c r="AL2" s="34" t="s">
        <v>2103</v>
      </c>
      <c r="AM2" s="34" t="s">
        <v>2104</v>
      </c>
      <c r="AN2" s="34" t="s">
        <v>2105</v>
      </c>
      <c r="AO2" s="34" t="s">
        <v>2106</v>
      </c>
      <c r="AP2" s="34" t="s">
        <v>2107</v>
      </c>
      <c r="AQ2" s="34" t="s">
        <v>2108</v>
      </c>
      <c r="AR2" s="34" t="s">
        <v>2109</v>
      </c>
      <c r="AS2" s="34" t="s">
        <v>2110</v>
      </c>
      <c r="AT2" s="34" t="s">
        <v>2111</v>
      </c>
      <c r="AU2" s="34" t="s">
        <v>2112</v>
      </c>
      <c r="AV2" s="34" t="s">
        <v>2113</v>
      </c>
      <c r="AW2" s="34" t="s">
        <v>2114</v>
      </c>
      <c r="AX2" s="34" t="s">
        <v>2115</v>
      </c>
      <c r="AY2" s="34" t="s">
        <v>2116</v>
      </c>
      <c r="AZ2" s="34" t="s">
        <v>2117</v>
      </c>
      <c r="BA2" s="34" t="s">
        <v>2118</v>
      </c>
      <c r="BB2" s="34" t="s">
        <v>2119</v>
      </c>
      <c r="BC2" s="34" t="s">
        <v>2056</v>
      </c>
    </row>
    <row r="3" spans="1:56" x14ac:dyDescent="0.2">
      <c r="A3" s="34">
        <v>1</v>
      </c>
      <c r="B3" s="35" t="s">
        <v>2545</v>
      </c>
      <c r="C3" s="34">
        <v>24</v>
      </c>
      <c r="D3" s="34">
        <v>2</v>
      </c>
      <c r="E3" s="34">
        <v>0</v>
      </c>
      <c r="F3" s="34">
        <v>2</v>
      </c>
      <c r="G3" s="34">
        <v>4</v>
      </c>
      <c r="H3" s="34">
        <v>21</v>
      </c>
      <c r="I3" s="34">
        <v>2</v>
      </c>
      <c r="J3" s="34">
        <v>1</v>
      </c>
      <c r="K3" s="34">
        <v>9</v>
      </c>
      <c r="L3" s="34">
        <v>3</v>
      </c>
      <c r="M3" s="34">
        <v>1</v>
      </c>
      <c r="N3" s="34">
        <v>2</v>
      </c>
      <c r="O3" s="34">
        <v>0</v>
      </c>
      <c r="P3" s="34">
        <v>3</v>
      </c>
      <c r="Q3" s="34">
        <v>1</v>
      </c>
      <c r="R3" s="34">
        <v>2</v>
      </c>
      <c r="S3" s="34">
        <v>5</v>
      </c>
      <c r="T3" s="34">
        <v>2</v>
      </c>
      <c r="U3" s="34">
        <v>4</v>
      </c>
      <c r="V3" s="34">
        <v>3</v>
      </c>
      <c r="W3" s="34">
        <v>2</v>
      </c>
      <c r="X3" s="34">
        <v>2</v>
      </c>
      <c r="Y3" s="34">
        <v>3</v>
      </c>
      <c r="Z3" s="34">
        <v>1</v>
      </c>
      <c r="AA3" s="34">
        <v>2</v>
      </c>
      <c r="AB3" s="34">
        <v>0</v>
      </c>
      <c r="AC3" s="34">
        <v>11</v>
      </c>
      <c r="AD3" s="34">
        <v>3</v>
      </c>
      <c r="AE3" s="34">
        <v>12</v>
      </c>
      <c r="AF3" s="34">
        <v>3</v>
      </c>
      <c r="AG3" s="34">
        <v>3</v>
      </c>
      <c r="AH3" s="34">
        <v>7</v>
      </c>
      <c r="AI3" s="34">
        <v>7</v>
      </c>
      <c r="AJ3" s="34">
        <v>0</v>
      </c>
      <c r="AK3" s="34">
        <v>1</v>
      </c>
      <c r="AL3" s="34">
        <v>28</v>
      </c>
      <c r="AM3" s="34">
        <v>13</v>
      </c>
      <c r="AN3" s="34">
        <v>24</v>
      </c>
      <c r="AO3" s="34">
        <v>13</v>
      </c>
      <c r="AP3" s="34">
        <v>7</v>
      </c>
      <c r="AQ3" s="34">
        <v>2</v>
      </c>
      <c r="AR3" s="34">
        <v>8</v>
      </c>
      <c r="AS3" s="34">
        <v>1</v>
      </c>
      <c r="AT3" s="34">
        <v>4</v>
      </c>
      <c r="AU3" s="34">
        <v>4</v>
      </c>
      <c r="AV3" s="34">
        <v>3</v>
      </c>
      <c r="AW3" s="34">
        <v>0</v>
      </c>
      <c r="AX3" s="34">
        <v>1</v>
      </c>
      <c r="AY3" s="34">
        <v>0</v>
      </c>
      <c r="AZ3" s="34">
        <v>2</v>
      </c>
      <c r="BA3" s="34">
        <v>3</v>
      </c>
      <c r="BB3" s="34">
        <v>14</v>
      </c>
      <c r="BC3" s="34">
        <v>26</v>
      </c>
      <c r="BD3" s="33">
        <f>SUM(C3:BC3)</f>
        <v>301</v>
      </c>
    </row>
    <row r="4" spans="1:56" x14ac:dyDescent="0.2">
      <c r="A4" s="34">
        <v>2</v>
      </c>
      <c r="B4" s="35" t="s">
        <v>353</v>
      </c>
      <c r="C4" s="34">
        <v>19</v>
      </c>
      <c r="D4" s="34">
        <v>2</v>
      </c>
      <c r="E4" s="34">
        <v>2</v>
      </c>
      <c r="F4" s="34">
        <v>3</v>
      </c>
      <c r="G4" s="34">
        <v>2</v>
      </c>
      <c r="H4" s="34">
        <v>40</v>
      </c>
      <c r="I4" s="34">
        <v>1</v>
      </c>
      <c r="J4" s="34">
        <v>2</v>
      </c>
      <c r="K4" s="34">
        <v>12</v>
      </c>
      <c r="L4" s="34">
        <v>5</v>
      </c>
      <c r="M4" s="34">
        <v>3</v>
      </c>
      <c r="N4" s="34">
        <v>1</v>
      </c>
      <c r="O4" s="34">
        <v>2</v>
      </c>
      <c r="P4" s="34">
        <v>12</v>
      </c>
      <c r="Q4" s="34">
        <v>1</v>
      </c>
      <c r="R4" s="34">
        <v>3</v>
      </c>
      <c r="S4" s="34">
        <v>3</v>
      </c>
      <c r="T4" s="34">
        <v>0</v>
      </c>
      <c r="U4" s="34">
        <v>2</v>
      </c>
      <c r="V4" s="34">
        <v>0</v>
      </c>
      <c r="W4" s="34">
        <v>0</v>
      </c>
      <c r="X4" s="34">
        <v>0</v>
      </c>
      <c r="Y4" s="34">
        <v>2</v>
      </c>
      <c r="Z4" s="34">
        <v>1</v>
      </c>
      <c r="AA4" s="34">
        <v>2</v>
      </c>
      <c r="AB4" s="34">
        <v>0</v>
      </c>
      <c r="AC4" s="34">
        <v>2</v>
      </c>
      <c r="AD4" s="34">
        <v>2</v>
      </c>
      <c r="AE4" s="34">
        <v>3</v>
      </c>
      <c r="AF4" s="34">
        <v>0</v>
      </c>
      <c r="AG4" s="34">
        <v>1</v>
      </c>
      <c r="AH4" s="34">
        <v>3</v>
      </c>
      <c r="AI4" s="34">
        <v>4</v>
      </c>
      <c r="AJ4" s="34">
        <v>0</v>
      </c>
      <c r="AK4" s="34">
        <v>2</v>
      </c>
      <c r="AL4" s="34">
        <v>7</v>
      </c>
      <c r="AM4" s="34">
        <v>4</v>
      </c>
      <c r="AN4" s="34">
        <v>25</v>
      </c>
      <c r="AO4" s="34">
        <v>3</v>
      </c>
      <c r="AP4" s="34">
        <v>3</v>
      </c>
      <c r="AQ4" s="34">
        <v>0</v>
      </c>
      <c r="AR4" s="34">
        <v>6</v>
      </c>
      <c r="AS4" s="34">
        <v>3</v>
      </c>
      <c r="AT4" s="34">
        <v>4</v>
      </c>
      <c r="AU4" s="34">
        <v>0</v>
      </c>
      <c r="AV4" s="34">
        <v>0</v>
      </c>
      <c r="AW4" s="34">
        <v>1</v>
      </c>
      <c r="AX4" s="34">
        <v>0</v>
      </c>
      <c r="AY4" s="34">
        <v>0</v>
      </c>
      <c r="AZ4" s="34">
        <v>0</v>
      </c>
      <c r="BA4" s="34">
        <v>1</v>
      </c>
      <c r="BB4" s="34">
        <v>11</v>
      </c>
      <c r="BC4" s="34">
        <v>10</v>
      </c>
      <c r="BD4" s="33">
        <f t="shared" ref="BD4:BD67" si="0">SUM(C4:BC4)</f>
        <v>215</v>
      </c>
    </row>
    <row r="5" spans="1:56" x14ac:dyDescent="0.2">
      <c r="A5" s="34">
        <v>3</v>
      </c>
      <c r="B5" s="35" t="s">
        <v>354</v>
      </c>
      <c r="C5" s="34">
        <v>8</v>
      </c>
      <c r="D5" s="34">
        <v>0</v>
      </c>
      <c r="E5" s="34">
        <v>0</v>
      </c>
      <c r="F5" s="34">
        <v>1</v>
      </c>
      <c r="G5" s="34">
        <v>3</v>
      </c>
      <c r="H5" s="34">
        <v>5</v>
      </c>
      <c r="I5" s="34">
        <v>1</v>
      </c>
      <c r="J5" s="34">
        <v>0</v>
      </c>
      <c r="K5" s="34">
        <v>1</v>
      </c>
      <c r="L5" s="34">
        <v>3</v>
      </c>
      <c r="M5" s="34">
        <v>0</v>
      </c>
      <c r="N5" s="34">
        <v>1</v>
      </c>
      <c r="O5" s="34">
        <v>0</v>
      </c>
      <c r="P5" s="34">
        <v>1</v>
      </c>
      <c r="Q5" s="34">
        <v>0</v>
      </c>
      <c r="R5" s="34">
        <v>1</v>
      </c>
      <c r="S5" s="34">
        <v>1</v>
      </c>
      <c r="T5" s="34">
        <v>0</v>
      </c>
      <c r="U5" s="34">
        <v>0</v>
      </c>
      <c r="V5" s="34">
        <v>0</v>
      </c>
      <c r="W5" s="34">
        <v>1</v>
      </c>
      <c r="X5" s="34">
        <v>0</v>
      </c>
      <c r="Y5" s="34">
        <v>1</v>
      </c>
      <c r="Z5" s="34">
        <v>1</v>
      </c>
      <c r="AA5" s="34">
        <v>5</v>
      </c>
      <c r="AB5" s="34">
        <v>0</v>
      </c>
      <c r="AC5" s="34">
        <v>3</v>
      </c>
      <c r="AD5" s="34">
        <v>0</v>
      </c>
      <c r="AE5" s="34">
        <v>2</v>
      </c>
      <c r="AF5" s="34">
        <v>0</v>
      </c>
      <c r="AG5" s="34">
        <v>0</v>
      </c>
      <c r="AH5" s="34">
        <v>1</v>
      </c>
      <c r="AI5" s="34">
        <v>3</v>
      </c>
      <c r="AJ5" s="34">
        <v>0</v>
      </c>
      <c r="AK5" s="34">
        <v>1</v>
      </c>
      <c r="AL5" s="34">
        <v>9</v>
      </c>
      <c r="AM5" s="34">
        <v>5</v>
      </c>
      <c r="AN5" s="34">
        <v>16</v>
      </c>
      <c r="AO5" s="34">
        <v>4</v>
      </c>
      <c r="AP5" s="34">
        <v>5</v>
      </c>
      <c r="AQ5" s="34">
        <v>1</v>
      </c>
      <c r="AR5" s="34">
        <v>3</v>
      </c>
      <c r="AS5" s="34">
        <v>1</v>
      </c>
      <c r="AT5" s="34">
        <v>4</v>
      </c>
      <c r="AU5" s="34">
        <v>0</v>
      </c>
      <c r="AV5" s="34">
        <v>2</v>
      </c>
      <c r="AW5" s="34">
        <v>1</v>
      </c>
      <c r="AX5" s="34">
        <v>0</v>
      </c>
      <c r="AY5" s="34">
        <v>0</v>
      </c>
      <c r="AZ5" s="34">
        <v>1</v>
      </c>
      <c r="BA5" s="34">
        <v>0</v>
      </c>
      <c r="BB5" s="34">
        <v>4</v>
      </c>
      <c r="BC5" s="34">
        <v>5</v>
      </c>
      <c r="BD5" s="33">
        <f t="shared" si="0"/>
        <v>105</v>
      </c>
    </row>
    <row r="6" spans="1:56" x14ac:dyDescent="0.2">
      <c r="A6" s="34">
        <v>4</v>
      </c>
      <c r="B6" s="35" t="s">
        <v>355</v>
      </c>
      <c r="C6" s="34">
        <v>19</v>
      </c>
      <c r="D6" s="34">
        <v>0</v>
      </c>
      <c r="E6" s="34">
        <v>3</v>
      </c>
      <c r="F6" s="34">
        <v>0</v>
      </c>
      <c r="G6" s="34">
        <v>3</v>
      </c>
      <c r="H6" s="34">
        <v>29</v>
      </c>
      <c r="I6" s="34">
        <v>2</v>
      </c>
      <c r="J6" s="34">
        <v>2</v>
      </c>
      <c r="K6" s="34">
        <v>5</v>
      </c>
      <c r="L6" s="34">
        <v>2</v>
      </c>
      <c r="M6" s="34">
        <v>2</v>
      </c>
      <c r="N6" s="34">
        <v>1</v>
      </c>
      <c r="O6" s="34">
        <v>2</v>
      </c>
      <c r="P6" s="34">
        <v>3</v>
      </c>
      <c r="Q6" s="34">
        <v>1</v>
      </c>
      <c r="R6" s="34">
        <v>1</v>
      </c>
      <c r="S6" s="34">
        <v>3</v>
      </c>
      <c r="T6" s="34">
        <v>0</v>
      </c>
      <c r="U6" s="34">
        <v>6</v>
      </c>
      <c r="V6" s="34">
        <v>1</v>
      </c>
      <c r="W6" s="34">
        <v>4</v>
      </c>
      <c r="X6" s="34">
        <v>1</v>
      </c>
      <c r="Y6" s="34">
        <v>3</v>
      </c>
      <c r="Z6" s="34">
        <v>0</v>
      </c>
      <c r="AA6" s="34">
        <v>2</v>
      </c>
      <c r="AB6" s="34">
        <v>0</v>
      </c>
      <c r="AC6" s="34">
        <v>1</v>
      </c>
      <c r="AD6" s="34">
        <v>0</v>
      </c>
      <c r="AE6" s="34">
        <v>1</v>
      </c>
      <c r="AF6" s="34">
        <v>0</v>
      </c>
      <c r="AG6" s="34">
        <v>1</v>
      </c>
      <c r="AH6" s="34">
        <v>0</v>
      </c>
      <c r="AI6" s="34">
        <v>1</v>
      </c>
      <c r="AJ6" s="34">
        <v>0</v>
      </c>
      <c r="AK6" s="34">
        <v>0</v>
      </c>
      <c r="AL6" s="34">
        <v>4</v>
      </c>
      <c r="AM6" s="34">
        <v>3</v>
      </c>
      <c r="AN6" s="34">
        <v>27</v>
      </c>
      <c r="AO6" s="34">
        <v>6</v>
      </c>
      <c r="AP6" s="34">
        <v>1</v>
      </c>
      <c r="AQ6" s="34">
        <v>1</v>
      </c>
      <c r="AR6" s="34">
        <v>2</v>
      </c>
      <c r="AS6" s="34">
        <v>1</v>
      </c>
      <c r="AT6" s="34">
        <v>2</v>
      </c>
      <c r="AU6" s="34">
        <v>0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4</v>
      </c>
      <c r="BC6" s="34">
        <v>10</v>
      </c>
      <c r="BD6" s="33">
        <f t="shared" si="0"/>
        <v>160</v>
      </c>
    </row>
    <row r="7" spans="1:56" x14ac:dyDescent="0.2">
      <c r="A7" s="34">
        <v>5</v>
      </c>
      <c r="B7" s="35" t="s">
        <v>356</v>
      </c>
      <c r="C7" s="34">
        <v>7</v>
      </c>
      <c r="D7" s="34">
        <v>0</v>
      </c>
      <c r="E7" s="34">
        <v>1</v>
      </c>
      <c r="F7" s="34">
        <v>1</v>
      </c>
      <c r="G7" s="34">
        <v>1</v>
      </c>
      <c r="H7" s="34">
        <v>13</v>
      </c>
      <c r="I7" s="34">
        <v>0</v>
      </c>
      <c r="J7" s="34">
        <v>1</v>
      </c>
      <c r="K7" s="34">
        <v>7</v>
      </c>
      <c r="L7" s="34">
        <v>2</v>
      </c>
      <c r="M7" s="34">
        <v>0</v>
      </c>
      <c r="N7" s="34">
        <v>1</v>
      </c>
      <c r="O7" s="34">
        <v>0</v>
      </c>
      <c r="P7" s="34">
        <v>4</v>
      </c>
      <c r="Q7" s="34">
        <v>0</v>
      </c>
      <c r="R7" s="34">
        <v>1</v>
      </c>
      <c r="S7" s="34">
        <v>1</v>
      </c>
      <c r="T7" s="34">
        <v>2</v>
      </c>
      <c r="U7" s="34">
        <v>5</v>
      </c>
      <c r="V7" s="34">
        <v>0</v>
      </c>
      <c r="W7" s="34">
        <v>1</v>
      </c>
      <c r="X7" s="34">
        <v>0</v>
      </c>
      <c r="Y7" s="34">
        <v>1</v>
      </c>
      <c r="Z7" s="34">
        <v>0</v>
      </c>
      <c r="AA7" s="34">
        <v>1</v>
      </c>
      <c r="AB7" s="34">
        <v>0</v>
      </c>
      <c r="AC7" s="34">
        <v>3</v>
      </c>
      <c r="AD7" s="34">
        <v>0</v>
      </c>
      <c r="AE7" s="34">
        <v>8</v>
      </c>
      <c r="AF7" s="34">
        <v>2</v>
      </c>
      <c r="AG7" s="34">
        <v>2</v>
      </c>
      <c r="AH7" s="34">
        <v>6</v>
      </c>
      <c r="AI7" s="34">
        <v>5</v>
      </c>
      <c r="AJ7" s="34">
        <v>0</v>
      </c>
      <c r="AK7" s="34">
        <v>0</v>
      </c>
      <c r="AL7" s="34">
        <v>7</v>
      </c>
      <c r="AM7" s="34">
        <v>3</v>
      </c>
      <c r="AN7" s="34">
        <v>16</v>
      </c>
      <c r="AO7" s="34">
        <v>10</v>
      </c>
      <c r="AP7" s="34">
        <v>1</v>
      </c>
      <c r="AQ7" s="34">
        <v>1</v>
      </c>
      <c r="AR7" s="34">
        <v>3</v>
      </c>
      <c r="AS7" s="34">
        <v>1</v>
      </c>
      <c r="AT7" s="34">
        <v>1</v>
      </c>
      <c r="AU7" s="34">
        <v>0</v>
      </c>
      <c r="AV7" s="34">
        <v>1</v>
      </c>
      <c r="AW7" s="34">
        <v>0</v>
      </c>
      <c r="AX7" s="34">
        <v>0</v>
      </c>
      <c r="AY7" s="34">
        <v>1</v>
      </c>
      <c r="AZ7" s="34">
        <v>1</v>
      </c>
      <c r="BA7" s="34">
        <v>2</v>
      </c>
      <c r="BB7" s="34">
        <v>9</v>
      </c>
      <c r="BC7" s="34">
        <v>12</v>
      </c>
      <c r="BD7" s="33">
        <f t="shared" si="0"/>
        <v>145</v>
      </c>
    </row>
    <row r="8" spans="1:56" x14ac:dyDescent="0.2">
      <c r="A8" s="34">
        <v>6</v>
      </c>
      <c r="B8" s="35" t="s">
        <v>357</v>
      </c>
      <c r="C8" s="34">
        <v>3</v>
      </c>
      <c r="D8" s="34">
        <v>0</v>
      </c>
      <c r="E8" s="34">
        <v>1</v>
      </c>
      <c r="F8" s="34">
        <v>1</v>
      </c>
      <c r="G8" s="34">
        <v>1</v>
      </c>
      <c r="H8" s="34">
        <v>7</v>
      </c>
      <c r="I8" s="34">
        <v>0</v>
      </c>
      <c r="J8" s="34">
        <v>0</v>
      </c>
      <c r="K8" s="34">
        <v>3</v>
      </c>
      <c r="L8" s="34">
        <v>1</v>
      </c>
      <c r="M8" s="34">
        <v>3</v>
      </c>
      <c r="N8" s="34">
        <v>0</v>
      </c>
      <c r="O8" s="34">
        <v>0</v>
      </c>
      <c r="P8" s="34">
        <v>2</v>
      </c>
      <c r="Q8" s="34">
        <v>0</v>
      </c>
      <c r="R8" s="34">
        <v>0</v>
      </c>
      <c r="S8" s="34">
        <v>1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0</v>
      </c>
      <c r="AA8" s="34">
        <v>1</v>
      </c>
      <c r="AB8" s="34">
        <v>0</v>
      </c>
      <c r="AC8" s="34">
        <v>1</v>
      </c>
      <c r="AD8" s="34">
        <v>0</v>
      </c>
      <c r="AE8" s="34">
        <v>10</v>
      </c>
      <c r="AF8" s="34">
        <v>1</v>
      </c>
      <c r="AG8" s="34">
        <v>0</v>
      </c>
      <c r="AH8" s="34">
        <v>5</v>
      </c>
      <c r="AI8" s="34">
        <v>3</v>
      </c>
      <c r="AJ8" s="34">
        <v>0</v>
      </c>
      <c r="AK8" s="34">
        <v>0</v>
      </c>
      <c r="AL8" s="34">
        <v>9</v>
      </c>
      <c r="AM8" s="34">
        <v>4</v>
      </c>
      <c r="AN8" s="34">
        <v>12</v>
      </c>
      <c r="AO8" s="34">
        <v>4</v>
      </c>
      <c r="AP8" s="34">
        <v>4</v>
      </c>
      <c r="AQ8" s="34">
        <v>0</v>
      </c>
      <c r="AR8" s="34">
        <v>2</v>
      </c>
      <c r="AS8" s="34">
        <v>0</v>
      </c>
      <c r="AT8" s="34">
        <v>0</v>
      </c>
      <c r="AU8" s="34">
        <v>1</v>
      </c>
      <c r="AV8" s="34">
        <v>0</v>
      </c>
      <c r="AW8" s="34">
        <v>0</v>
      </c>
      <c r="AX8" s="34">
        <v>0</v>
      </c>
      <c r="AY8" s="34">
        <v>1</v>
      </c>
      <c r="AZ8" s="34">
        <v>0</v>
      </c>
      <c r="BA8" s="34">
        <v>1</v>
      </c>
      <c r="BB8" s="34">
        <v>9</v>
      </c>
      <c r="BC8" s="34">
        <v>4</v>
      </c>
      <c r="BD8" s="33">
        <f t="shared" si="0"/>
        <v>101</v>
      </c>
    </row>
    <row r="9" spans="1:56" x14ac:dyDescent="0.2">
      <c r="A9" s="34">
        <v>7</v>
      </c>
      <c r="B9" s="35" t="s">
        <v>358</v>
      </c>
      <c r="C9" s="34">
        <v>4</v>
      </c>
      <c r="D9" s="34">
        <v>1</v>
      </c>
      <c r="E9" s="34">
        <v>4</v>
      </c>
      <c r="F9" s="34">
        <v>0</v>
      </c>
      <c r="G9" s="34">
        <v>0</v>
      </c>
      <c r="H9" s="34">
        <v>19</v>
      </c>
      <c r="I9" s="34">
        <v>1</v>
      </c>
      <c r="J9" s="34">
        <v>1</v>
      </c>
      <c r="K9" s="34">
        <v>5</v>
      </c>
      <c r="L9" s="34">
        <v>4</v>
      </c>
      <c r="M9" s="34">
        <v>2</v>
      </c>
      <c r="N9" s="34">
        <v>2</v>
      </c>
      <c r="O9" s="34">
        <v>1</v>
      </c>
      <c r="P9" s="34">
        <v>5</v>
      </c>
      <c r="Q9" s="34">
        <v>0</v>
      </c>
      <c r="R9" s="34">
        <v>2</v>
      </c>
      <c r="S9" s="34">
        <v>1</v>
      </c>
      <c r="T9" s="34">
        <v>1</v>
      </c>
      <c r="U9" s="34">
        <v>2</v>
      </c>
      <c r="V9" s="34">
        <v>2</v>
      </c>
      <c r="W9" s="34">
        <v>0</v>
      </c>
      <c r="X9" s="34">
        <v>1</v>
      </c>
      <c r="Y9" s="34">
        <v>0</v>
      </c>
      <c r="Z9" s="34">
        <v>0</v>
      </c>
      <c r="AA9" s="34">
        <v>2</v>
      </c>
      <c r="AB9" s="34">
        <v>0</v>
      </c>
      <c r="AC9" s="34">
        <v>2</v>
      </c>
      <c r="AD9" s="34">
        <v>1</v>
      </c>
      <c r="AE9" s="34">
        <v>3</v>
      </c>
      <c r="AF9" s="34">
        <v>1</v>
      </c>
      <c r="AG9" s="34">
        <v>2</v>
      </c>
      <c r="AH9" s="34">
        <v>8</v>
      </c>
      <c r="AI9" s="34">
        <v>7</v>
      </c>
      <c r="AJ9" s="34">
        <v>1</v>
      </c>
      <c r="AK9" s="34">
        <v>1</v>
      </c>
      <c r="AL9" s="34">
        <v>0</v>
      </c>
      <c r="AM9" s="34">
        <v>4</v>
      </c>
      <c r="AN9" s="34">
        <v>26</v>
      </c>
      <c r="AO9" s="34">
        <v>7</v>
      </c>
      <c r="AP9" s="34">
        <v>3</v>
      </c>
      <c r="AQ9" s="34">
        <v>1</v>
      </c>
      <c r="AR9" s="34">
        <v>3</v>
      </c>
      <c r="AS9" s="34">
        <v>1</v>
      </c>
      <c r="AT9" s="34">
        <v>1</v>
      </c>
      <c r="AU9" s="34">
        <v>2</v>
      </c>
      <c r="AV9" s="34">
        <v>1</v>
      </c>
      <c r="AW9" s="34">
        <v>4</v>
      </c>
      <c r="AX9" s="34">
        <v>0</v>
      </c>
      <c r="AY9" s="34">
        <v>0</v>
      </c>
      <c r="AZ9" s="34">
        <v>2</v>
      </c>
      <c r="BA9" s="34">
        <v>0</v>
      </c>
      <c r="BB9" s="34">
        <v>11</v>
      </c>
      <c r="BC9" s="34">
        <v>9</v>
      </c>
      <c r="BD9" s="33">
        <f t="shared" si="0"/>
        <v>161</v>
      </c>
    </row>
    <row r="10" spans="1:56" x14ac:dyDescent="0.2">
      <c r="A10" s="34">
        <v>8</v>
      </c>
      <c r="B10" s="35" t="s">
        <v>359</v>
      </c>
      <c r="C10" s="34">
        <v>38</v>
      </c>
      <c r="D10" s="34">
        <v>3</v>
      </c>
      <c r="E10" s="34">
        <v>0</v>
      </c>
      <c r="F10" s="34">
        <v>1</v>
      </c>
      <c r="G10" s="34">
        <v>5</v>
      </c>
      <c r="H10" s="34">
        <v>55</v>
      </c>
      <c r="I10" s="34">
        <v>3</v>
      </c>
      <c r="J10" s="34">
        <v>1</v>
      </c>
      <c r="K10" s="34">
        <v>18</v>
      </c>
      <c r="L10" s="34">
        <v>6</v>
      </c>
      <c r="M10" s="34">
        <v>5</v>
      </c>
      <c r="N10" s="34">
        <v>7</v>
      </c>
      <c r="O10" s="34">
        <v>2</v>
      </c>
      <c r="P10" s="34">
        <v>14</v>
      </c>
      <c r="Q10" s="34">
        <v>4</v>
      </c>
      <c r="R10" s="34">
        <v>4</v>
      </c>
      <c r="S10" s="34">
        <v>5</v>
      </c>
      <c r="T10" s="34">
        <v>0</v>
      </c>
      <c r="U10" s="34">
        <v>13</v>
      </c>
      <c r="V10" s="34">
        <v>7</v>
      </c>
      <c r="W10" s="34">
        <v>3</v>
      </c>
      <c r="X10" s="34">
        <v>2</v>
      </c>
      <c r="Y10" s="34">
        <v>1</v>
      </c>
      <c r="Z10" s="34">
        <v>3</v>
      </c>
      <c r="AA10" s="34">
        <v>0</v>
      </c>
      <c r="AB10" s="34">
        <v>0</v>
      </c>
      <c r="AC10" s="34">
        <v>4</v>
      </c>
      <c r="AD10" s="34">
        <v>3</v>
      </c>
      <c r="AE10" s="34">
        <v>8</v>
      </c>
      <c r="AF10" s="34">
        <v>4</v>
      </c>
      <c r="AG10" s="34">
        <v>1</v>
      </c>
      <c r="AH10" s="34">
        <v>4</v>
      </c>
      <c r="AI10" s="34">
        <v>8</v>
      </c>
      <c r="AJ10" s="34">
        <v>0</v>
      </c>
      <c r="AK10" s="34">
        <v>1</v>
      </c>
      <c r="AL10" s="34">
        <v>2</v>
      </c>
      <c r="AM10" s="34">
        <v>7</v>
      </c>
      <c r="AN10" s="34">
        <v>49</v>
      </c>
      <c r="AO10" s="34">
        <v>6</v>
      </c>
      <c r="AP10" s="34">
        <v>4</v>
      </c>
      <c r="AQ10" s="34">
        <v>2</v>
      </c>
      <c r="AR10" s="34">
        <v>3</v>
      </c>
      <c r="AS10" s="34">
        <v>6</v>
      </c>
      <c r="AT10" s="34">
        <v>3</v>
      </c>
      <c r="AU10" s="34">
        <v>2</v>
      </c>
      <c r="AV10" s="34">
        <v>1</v>
      </c>
      <c r="AW10" s="34">
        <v>2</v>
      </c>
      <c r="AX10" s="34">
        <v>0</v>
      </c>
      <c r="AY10" s="34">
        <v>0</v>
      </c>
      <c r="AZ10" s="34">
        <v>0</v>
      </c>
      <c r="BA10" s="34">
        <v>0</v>
      </c>
      <c r="BB10" s="34">
        <v>10</v>
      </c>
      <c r="BC10" s="34">
        <v>14</v>
      </c>
      <c r="BD10" s="33">
        <f t="shared" si="0"/>
        <v>344</v>
      </c>
    </row>
    <row r="11" spans="1:56" x14ac:dyDescent="0.2">
      <c r="A11" s="34">
        <v>9</v>
      </c>
      <c r="B11" s="35" t="s">
        <v>360</v>
      </c>
      <c r="C11" s="34">
        <v>15</v>
      </c>
      <c r="D11" s="34">
        <v>0</v>
      </c>
      <c r="E11" s="34">
        <v>2</v>
      </c>
      <c r="F11" s="34">
        <v>3</v>
      </c>
      <c r="G11" s="34">
        <v>4</v>
      </c>
      <c r="H11" s="34">
        <v>24</v>
      </c>
      <c r="I11" s="34">
        <v>0</v>
      </c>
      <c r="J11" s="34">
        <v>1</v>
      </c>
      <c r="K11" s="34">
        <v>8</v>
      </c>
      <c r="L11" s="34">
        <v>1</v>
      </c>
      <c r="M11" s="34">
        <v>1</v>
      </c>
      <c r="N11" s="34">
        <v>0</v>
      </c>
      <c r="O11" s="34">
        <v>1</v>
      </c>
      <c r="P11" s="34">
        <v>2</v>
      </c>
      <c r="Q11" s="34">
        <v>0</v>
      </c>
      <c r="R11" s="34">
        <v>3</v>
      </c>
      <c r="S11" s="34">
        <v>1</v>
      </c>
      <c r="T11" s="34">
        <v>2</v>
      </c>
      <c r="U11" s="34">
        <v>4</v>
      </c>
      <c r="V11" s="34">
        <v>3</v>
      </c>
      <c r="W11" s="34">
        <v>3</v>
      </c>
      <c r="X11" s="34">
        <v>0</v>
      </c>
      <c r="Y11" s="34">
        <v>1</v>
      </c>
      <c r="Z11" s="34">
        <v>1</v>
      </c>
      <c r="AA11" s="34">
        <v>5</v>
      </c>
      <c r="AB11" s="34">
        <v>0</v>
      </c>
      <c r="AC11" s="34">
        <v>2</v>
      </c>
      <c r="AD11" s="34">
        <v>1</v>
      </c>
      <c r="AE11" s="34">
        <v>6</v>
      </c>
      <c r="AF11" s="34">
        <v>1</v>
      </c>
      <c r="AG11" s="34">
        <v>0</v>
      </c>
      <c r="AH11" s="34">
        <v>2</v>
      </c>
      <c r="AI11" s="34">
        <v>3</v>
      </c>
      <c r="AJ11" s="34">
        <v>0</v>
      </c>
      <c r="AK11" s="34">
        <v>0</v>
      </c>
      <c r="AL11" s="34">
        <v>6</v>
      </c>
      <c r="AM11" s="34">
        <v>2</v>
      </c>
      <c r="AN11" s="34">
        <v>13</v>
      </c>
      <c r="AO11" s="34">
        <v>6</v>
      </c>
      <c r="AP11" s="34">
        <v>0</v>
      </c>
      <c r="AQ11" s="34">
        <v>2</v>
      </c>
      <c r="AR11" s="34">
        <v>3</v>
      </c>
      <c r="AS11" s="34">
        <v>0</v>
      </c>
      <c r="AT11" s="34">
        <v>0</v>
      </c>
      <c r="AU11" s="34">
        <v>0</v>
      </c>
      <c r="AV11" s="34">
        <v>1</v>
      </c>
      <c r="AW11" s="34">
        <v>0</v>
      </c>
      <c r="AX11" s="34">
        <v>0</v>
      </c>
      <c r="AY11" s="34">
        <v>0</v>
      </c>
      <c r="AZ11" s="34">
        <v>1</v>
      </c>
      <c r="BA11" s="34">
        <v>1</v>
      </c>
      <c r="BB11" s="34">
        <v>9</v>
      </c>
      <c r="BC11" s="34">
        <v>9</v>
      </c>
      <c r="BD11" s="33">
        <f t="shared" si="0"/>
        <v>153</v>
      </c>
    </row>
    <row r="12" spans="1:56" x14ac:dyDescent="0.2">
      <c r="A12" s="34">
        <v>10</v>
      </c>
      <c r="B12" s="35" t="s">
        <v>2546</v>
      </c>
      <c r="C12" s="34">
        <v>13</v>
      </c>
      <c r="D12" s="34">
        <v>1</v>
      </c>
      <c r="E12" s="34">
        <v>2</v>
      </c>
      <c r="F12" s="34">
        <v>6</v>
      </c>
      <c r="G12" s="34">
        <v>3</v>
      </c>
      <c r="H12" s="34">
        <v>22</v>
      </c>
      <c r="I12" s="34">
        <v>0</v>
      </c>
      <c r="J12" s="34">
        <v>0</v>
      </c>
      <c r="K12" s="34">
        <v>5</v>
      </c>
      <c r="L12" s="34">
        <v>3</v>
      </c>
      <c r="M12" s="34">
        <v>1</v>
      </c>
      <c r="N12" s="34">
        <v>1</v>
      </c>
      <c r="O12" s="34">
        <v>0</v>
      </c>
      <c r="P12" s="34">
        <v>6</v>
      </c>
      <c r="Q12" s="34">
        <v>0</v>
      </c>
      <c r="R12" s="34">
        <v>3</v>
      </c>
      <c r="S12" s="34">
        <v>1</v>
      </c>
      <c r="T12" s="34">
        <v>0</v>
      </c>
      <c r="U12" s="34">
        <v>5</v>
      </c>
      <c r="V12" s="34">
        <v>1</v>
      </c>
      <c r="W12" s="34">
        <v>1</v>
      </c>
      <c r="X12" s="34">
        <v>0</v>
      </c>
      <c r="Y12" s="34">
        <v>0</v>
      </c>
      <c r="Z12" s="34">
        <v>1</v>
      </c>
      <c r="AA12" s="34">
        <v>1</v>
      </c>
      <c r="AB12" s="34">
        <v>0</v>
      </c>
      <c r="AC12" s="34">
        <v>0</v>
      </c>
      <c r="AD12" s="34">
        <v>1</v>
      </c>
      <c r="AE12" s="34">
        <v>6</v>
      </c>
      <c r="AF12" s="34">
        <v>1</v>
      </c>
      <c r="AG12" s="34">
        <v>1</v>
      </c>
      <c r="AH12" s="34">
        <v>3</v>
      </c>
      <c r="AI12" s="34">
        <v>9</v>
      </c>
      <c r="AJ12" s="34">
        <v>0</v>
      </c>
      <c r="AK12" s="34">
        <v>0</v>
      </c>
      <c r="AL12" s="34">
        <v>1</v>
      </c>
      <c r="AM12" s="34">
        <v>4</v>
      </c>
      <c r="AN12" s="34">
        <v>10</v>
      </c>
      <c r="AO12" s="34">
        <v>2</v>
      </c>
      <c r="AP12" s="34">
        <v>2</v>
      </c>
      <c r="AQ12" s="34">
        <v>0</v>
      </c>
      <c r="AR12" s="34">
        <v>3</v>
      </c>
      <c r="AS12" s="34">
        <v>3</v>
      </c>
      <c r="AT12" s="34">
        <v>1</v>
      </c>
      <c r="AU12" s="34">
        <v>0</v>
      </c>
      <c r="AV12" s="34">
        <v>0</v>
      </c>
      <c r="AW12" s="34">
        <v>1</v>
      </c>
      <c r="AX12" s="34">
        <v>0</v>
      </c>
      <c r="AY12" s="34">
        <v>0</v>
      </c>
      <c r="AZ12" s="34">
        <v>1</v>
      </c>
      <c r="BA12" s="34">
        <v>0</v>
      </c>
      <c r="BB12" s="34">
        <v>7</v>
      </c>
      <c r="BC12" s="34">
        <v>9</v>
      </c>
      <c r="BD12" s="33">
        <f t="shared" si="0"/>
        <v>141</v>
      </c>
    </row>
    <row r="13" spans="1:56" x14ac:dyDescent="0.2">
      <c r="A13" s="34">
        <v>11</v>
      </c>
      <c r="B13" s="35" t="s">
        <v>362</v>
      </c>
      <c r="C13" s="34">
        <v>5</v>
      </c>
      <c r="D13" s="34">
        <v>0</v>
      </c>
      <c r="E13" s="34">
        <v>0</v>
      </c>
      <c r="F13" s="34">
        <v>0</v>
      </c>
      <c r="G13" s="34">
        <v>1</v>
      </c>
      <c r="H13" s="34">
        <v>16</v>
      </c>
      <c r="I13" s="34">
        <v>1</v>
      </c>
      <c r="J13" s="34">
        <v>1</v>
      </c>
      <c r="K13" s="34">
        <v>6</v>
      </c>
      <c r="L13" s="34">
        <v>0</v>
      </c>
      <c r="M13" s="34">
        <v>2</v>
      </c>
      <c r="N13" s="34">
        <v>0</v>
      </c>
      <c r="O13" s="34">
        <v>1</v>
      </c>
      <c r="P13" s="34">
        <v>3</v>
      </c>
      <c r="Q13" s="34">
        <v>0</v>
      </c>
      <c r="R13" s="34">
        <v>1</v>
      </c>
      <c r="S13" s="34">
        <v>0</v>
      </c>
      <c r="T13" s="34">
        <v>0</v>
      </c>
      <c r="U13" s="34">
        <v>3</v>
      </c>
      <c r="V13" s="34">
        <v>0</v>
      </c>
      <c r="W13" s="34">
        <v>2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5</v>
      </c>
      <c r="AD13" s="34">
        <v>1</v>
      </c>
      <c r="AE13" s="34">
        <v>2</v>
      </c>
      <c r="AF13" s="34">
        <v>0</v>
      </c>
      <c r="AG13" s="34">
        <v>0</v>
      </c>
      <c r="AH13" s="34">
        <v>0</v>
      </c>
      <c r="AI13" s="34">
        <v>3</v>
      </c>
      <c r="AJ13" s="34">
        <v>0</v>
      </c>
      <c r="AK13" s="34">
        <v>0</v>
      </c>
      <c r="AL13" s="34">
        <v>2</v>
      </c>
      <c r="AM13" s="34">
        <v>0</v>
      </c>
      <c r="AN13" s="34">
        <v>11</v>
      </c>
      <c r="AO13" s="34">
        <v>2</v>
      </c>
      <c r="AP13" s="34">
        <v>1</v>
      </c>
      <c r="AQ13" s="34">
        <v>0</v>
      </c>
      <c r="AR13" s="34">
        <v>2</v>
      </c>
      <c r="AS13" s="34">
        <v>1</v>
      </c>
      <c r="AT13" s="34">
        <v>2</v>
      </c>
      <c r="AU13" s="34">
        <v>0</v>
      </c>
      <c r="AV13" s="34">
        <v>1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3</v>
      </c>
      <c r="BC13" s="34">
        <v>7</v>
      </c>
      <c r="BD13" s="33">
        <f t="shared" si="0"/>
        <v>85</v>
      </c>
    </row>
    <row r="14" spans="1:56" x14ac:dyDescent="0.2">
      <c r="A14" s="34">
        <v>12</v>
      </c>
      <c r="B14" s="35" t="s">
        <v>363</v>
      </c>
      <c r="C14" s="34">
        <v>145</v>
      </c>
      <c r="D14" s="34">
        <v>0</v>
      </c>
      <c r="E14" s="34">
        <v>1</v>
      </c>
      <c r="F14" s="34">
        <v>0</v>
      </c>
      <c r="G14" s="34">
        <v>3</v>
      </c>
      <c r="H14" s="34">
        <v>1</v>
      </c>
      <c r="I14" s="34">
        <v>1</v>
      </c>
      <c r="J14" s="34">
        <v>0</v>
      </c>
      <c r="K14" s="34">
        <v>3</v>
      </c>
      <c r="L14" s="34">
        <v>0</v>
      </c>
      <c r="M14" s="34">
        <v>1</v>
      </c>
      <c r="N14" s="34">
        <v>0</v>
      </c>
      <c r="O14" s="34">
        <v>0</v>
      </c>
      <c r="P14" s="34">
        <v>0</v>
      </c>
      <c r="Q14" s="34">
        <v>0</v>
      </c>
      <c r="R14" s="34">
        <v>1</v>
      </c>
      <c r="S14" s="34">
        <v>1</v>
      </c>
      <c r="T14" s="34">
        <v>0</v>
      </c>
      <c r="U14" s="34">
        <v>4</v>
      </c>
      <c r="V14" s="34">
        <v>0</v>
      </c>
      <c r="W14" s="34">
        <v>2</v>
      </c>
      <c r="X14" s="34">
        <v>1</v>
      </c>
      <c r="Y14" s="34">
        <v>0</v>
      </c>
      <c r="Z14" s="34">
        <v>0</v>
      </c>
      <c r="AA14" s="34">
        <v>1</v>
      </c>
      <c r="AB14" s="34">
        <v>0</v>
      </c>
      <c r="AC14" s="34">
        <v>1</v>
      </c>
      <c r="AD14" s="34">
        <v>1</v>
      </c>
      <c r="AE14" s="34">
        <v>2</v>
      </c>
      <c r="AF14" s="34">
        <v>0</v>
      </c>
      <c r="AG14" s="34">
        <v>1</v>
      </c>
      <c r="AH14" s="34">
        <v>0</v>
      </c>
      <c r="AI14" s="34">
        <v>37</v>
      </c>
      <c r="AJ14" s="34">
        <v>1</v>
      </c>
      <c r="AK14" s="34">
        <v>1</v>
      </c>
      <c r="AL14" s="34">
        <v>11</v>
      </c>
      <c r="AM14" s="34">
        <v>3</v>
      </c>
      <c r="AN14" s="34">
        <v>17</v>
      </c>
      <c r="AO14" s="34">
        <v>17</v>
      </c>
      <c r="AP14" s="34">
        <v>0</v>
      </c>
      <c r="AQ14" s="34">
        <v>0</v>
      </c>
      <c r="AR14" s="34">
        <v>2</v>
      </c>
      <c r="AS14" s="34">
        <v>2</v>
      </c>
      <c r="AT14" s="34">
        <v>0</v>
      </c>
      <c r="AU14" s="34">
        <v>0</v>
      </c>
      <c r="AV14" s="34">
        <v>1</v>
      </c>
      <c r="AW14" s="34">
        <v>1</v>
      </c>
      <c r="AX14" s="34">
        <v>0</v>
      </c>
      <c r="AY14" s="34">
        <v>0</v>
      </c>
      <c r="AZ14" s="34">
        <v>0</v>
      </c>
      <c r="BA14" s="34">
        <v>1</v>
      </c>
      <c r="BB14" s="34">
        <v>11</v>
      </c>
      <c r="BC14" s="34">
        <v>21</v>
      </c>
      <c r="BD14" s="33">
        <f t="shared" si="0"/>
        <v>296</v>
      </c>
    </row>
    <row r="15" spans="1:56" x14ac:dyDescent="0.2">
      <c r="A15" s="34">
        <v>13</v>
      </c>
      <c r="B15" s="35" t="s">
        <v>364</v>
      </c>
      <c r="C15" s="34">
        <v>2</v>
      </c>
      <c r="D15" s="34">
        <v>0</v>
      </c>
      <c r="E15" s="34">
        <v>12</v>
      </c>
      <c r="F15" s="34">
        <v>0</v>
      </c>
      <c r="G15" s="34">
        <v>2</v>
      </c>
      <c r="H15" s="34">
        <v>1</v>
      </c>
      <c r="I15" s="34">
        <v>0</v>
      </c>
      <c r="J15" s="34">
        <v>0</v>
      </c>
      <c r="K15" s="34">
        <v>1</v>
      </c>
      <c r="L15" s="34">
        <v>1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3</v>
      </c>
      <c r="AD15" s="34">
        <v>1</v>
      </c>
      <c r="AE15" s="34">
        <v>0</v>
      </c>
      <c r="AF15" s="34">
        <v>0</v>
      </c>
      <c r="AG15" s="34">
        <v>0</v>
      </c>
      <c r="AH15" s="34">
        <v>0</v>
      </c>
      <c r="AI15" s="34">
        <v>10</v>
      </c>
      <c r="AJ15" s="34">
        <v>0</v>
      </c>
      <c r="AK15" s="34">
        <v>0</v>
      </c>
      <c r="AL15" s="34">
        <v>4</v>
      </c>
      <c r="AM15" s="34">
        <v>1</v>
      </c>
      <c r="AN15" s="34">
        <v>5</v>
      </c>
      <c r="AO15" s="34">
        <v>2</v>
      </c>
      <c r="AP15" s="34">
        <v>2</v>
      </c>
      <c r="AQ15" s="34">
        <v>2</v>
      </c>
      <c r="AR15" s="34">
        <v>4</v>
      </c>
      <c r="AS15" s="34">
        <v>0</v>
      </c>
      <c r="AT15" s="34">
        <v>3</v>
      </c>
      <c r="AU15" s="34">
        <v>0</v>
      </c>
      <c r="AV15" s="34">
        <v>2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17</v>
      </c>
      <c r="BC15" s="34">
        <v>2</v>
      </c>
      <c r="BD15" s="33">
        <f t="shared" si="0"/>
        <v>77</v>
      </c>
    </row>
    <row r="16" spans="1:56" x14ac:dyDescent="0.2">
      <c r="A16" s="34">
        <v>14</v>
      </c>
      <c r="B16" s="35" t="s">
        <v>365</v>
      </c>
      <c r="C16" s="34">
        <v>1</v>
      </c>
      <c r="D16" s="34">
        <v>11</v>
      </c>
      <c r="E16" s="34">
        <v>2</v>
      </c>
      <c r="F16" s="34">
        <v>0</v>
      </c>
      <c r="G16" s="34">
        <v>2</v>
      </c>
      <c r="H16" s="34">
        <v>1</v>
      </c>
      <c r="I16" s="34">
        <v>0</v>
      </c>
      <c r="J16" s="34">
        <v>1</v>
      </c>
      <c r="K16" s="34">
        <v>2</v>
      </c>
      <c r="L16" s="34">
        <v>1</v>
      </c>
      <c r="M16" s="34">
        <v>1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1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34">
        <v>1</v>
      </c>
      <c r="AB16" s="34">
        <v>0</v>
      </c>
      <c r="AC16" s="34">
        <v>1</v>
      </c>
      <c r="AD16" s="34">
        <v>2</v>
      </c>
      <c r="AE16" s="34">
        <v>0</v>
      </c>
      <c r="AF16" s="34">
        <v>0</v>
      </c>
      <c r="AG16" s="34">
        <v>1</v>
      </c>
      <c r="AH16" s="34">
        <v>0</v>
      </c>
      <c r="AI16" s="34">
        <v>21</v>
      </c>
      <c r="AJ16" s="34">
        <v>0</v>
      </c>
      <c r="AK16" s="34">
        <v>0</v>
      </c>
      <c r="AL16" s="34">
        <v>0</v>
      </c>
      <c r="AM16" s="34">
        <v>2</v>
      </c>
      <c r="AN16" s="34">
        <v>3</v>
      </c>
      <c r="AO16" s="34">
        <v>2</v>
      </c>
      <c r="AP16" s="34">
        <v>1</v>
      </c>
      <c r="AQ16" s="34">
        <v>3</v>
      </c>
      <c r="AR16" s="34">
        <v>1</v>
      </c>
      <c r="AS16" s="34">
        <v>0</v>
      </c>
      <c r="AT16" s="34">
        <v>1</v>
      </c>
      <c r="AU16" s="34">
        <v>0</v>
      </c>
      <c r="AV16" s="34">
        <v>0</v>
      </c>
      <c r="AW16" s="34">
        <v>1</v>
      </c>
      <c r="AX16" s="34">
        <v>0</v>
      </c>
      <c r="AY16" s="34">
        <v>0</v>
      </c>
      <c r="AZ16" s="34">
        <v>1</v>
      </c>
      <c r="BA16" s="34">
        <v>1</v>
      </c>
      <c r="BB16" s="34">
        <v>12</v>
      </c>
      <c r="BC16" s="34">
        <v>2</v>
      </c>
      <c r="BD16" s="33">
        <f t="shared" si="0"/>
        <v>80</v>
      </c>
    </row>
    <row r="17" spans="1:56" x14ac:dyDescent="0.2">
      <c r="A17" s="34">
        <v>15</v>
      </c>
      <c r="B17" s="35" t="s">
        <v>366</v>
      </c>
      <c r="C17" s="34">
        <v>1</v>
      </c>
      <c r="D17" s="34">
        <v>4</v>
      </c>
      <c r="E17" s="34">
        <v>0</v>
      </c>
      <c r="F17" s="34">
        <v>0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1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1</v>
      </c>
      <c r="AI17" s="34">
        <v>16</v>
      </c>
      <c r="AJ17" s="34">
        <v>0</v>
      </c>
      <c r="AK17" s="34">
        <v>1</v>
      </c>
      <c r="AL17" s="34">
        <v>0</v>
      </c>
      <c r="AM17" s="34">
        <v>1</v>
      </c>
      <c r="AN17" s="34">
        <v>5</v>
      </c>
      <c r="AO17" s="34">
        <v>0</v>
      </c>
      <c r="AP17" s="34">
        <v>1</v>
      </c>
      <c r="AQ17" s="34">
        <v>1</v>
      </c>
      <c r="AR17" s="34">
        <v>2</v>
      </c>
      <c r="AS17" s="34">
        <v>0</v>
      </c>
      <c r="AT17" s="34">
        <v>1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4</v>
      </c>
      <c r="BC17" s="34">
        <v>1</v>
      </c>
      <c r="BD17" s="33">
        <f t="shared" si="0"/>
        <v>41</v>
      </c>
    </row>
    <row r="18" spans="1:56" x14ac:dyDescent="0.2">
      <c r="A18" s="34">
        <v>16</v>
      </c>
      <c r="B18" s="35" t="s">
        <v>2547</v>
      </c>
      <c r="C18" s="34">
        <v>10</v>
      </c>
      <c r="D18" s="34">
        <v>0</v>
      </c>
      <c r="E18" s="34">
        <v>1</v>
      </c>
      <c r="F18" s="34">
        <v>11</v>
      </c>
      <c r="G18" s="34">
        <v>1</v>
      </c>
      <c r="H18" s="34">
        <v>11</v>
      </c>
      <c r="I18" s="34">
        <v>1</v>
      </c>
      <c r="J18" s="34">
        <v>7</v>
      </c>
      <c r="K18" s="34">
        <v>28</v>
      </c>
      <c r="L18" s="34">
        <v>5</v>
      </c>
      <c r="M18" s="34">
        <v>8</v>
      </c>
      <c r="N18" s="34">
        <v>0</v>
      </c>
      <c r="O18" s="34">
        <v>0</v>
      </c>
      <c r="P18" s="34">
        <v>3</v>
      </c>
      <c r="Q18" s="34">
        <v>3</v>
      </c>
      <c r="R18" s="34">
        <v>1</v>
      </c>
      <c r="S18" s="34">
        <v>0</v>
      </c>
      <c r="T18" s="34">
        <v>0</v>
      </c>
      <c r="U18" s="34">
        <v>0</v>
      </c>
      <c r="V18" s="34">
        <v>2</v>
      </c>
      <c r="W18" s="34">
        <v>1</v>
      </c>
      <c r="X18" s="34">
        <v>0</v>
      </c>
      <c r="Y18" s="34">
        <v>1</v>
      </c>
      <c r="Z18" s="34">
        <v>1</v>
      </c>
      <c r="AA18" s="34">
        <v>4</v>
      </c>
      <c r="AB18" s="34">
        <v>0</v>
      </c>
      <c r="AC18" s="34">
        <v>2</v>
      </c>
      <c r="AD18" s="34">
        <v>1</v>
      </c>
      <c r="AE18" s="34">
        <v>20</v>
      </c>
      <c r="AF18" s="34">
        <v>20</v>
      </c>
      <c r="AG18" s="34">
        <v>10</v>
      </c>
      <c r="AH18" s="34">
        <v>30</v>
      </c>
      <c r="AI18" s="34">
        <v>8</v>
      </c>
      <c r="AJ18" s="34">
        <v>0</v>
      </c>
      <c r="AK18" s="34">
        <v>1</v>
      </c>
      <c r="AL18" s="34">
        <v>3</v>
      </c>
      <c r="AM18" s="34">
        <v>4</v>
      </c>
      <c r="AN18" s="34">
        <v>18</v>
      </c>
      <c r="AO18" s="34">
        <v>9</v>
      </c>
      <c r="AP18" s="34">
        <v>1</v>
      </c>
      <c r="AQ18" s="34">
        <v>1</v>
      </c>
      <c r="AR18" s="34">
        <v>4</v>
      </c>
      <c r="AS18" s="34">
        <v>3</v>
      </c>
      <c r="AT18" s="34">
        <v>0</v>
      </c>
      <c r="AU18" s="34">
        <v>0</v>
      </c>
      <c r="AV18" s="34">
        <v>1</v>
      </c>
      <c r="AW18" s="34">
        <v>0</v>
      </c>
      <c r="AX18" s="34">
        <v>0</v>
      </c>
      <c r="AY18" s="34">
        <v>1</v>
      </c>
      <c r="AZ18" s="34">
        <v>4</v>
      </c>
      <c r="BA18" s="34">
        <v>0</v>
      </c>
      <c r="BB18" s="34">
        <v>20</v>
      </c>
      <c r="BC18" s="34">
        <v>20</v>
      </c>
      <c r="BD18" s="33">
        <f t="shared" si="0"/>
        <v>280</v>
      </c>
    </row>
    <row r="19" spans="1:56" x14ac:dyDescent="0.2">
      <c r="A19" s="34">
        <v>17</v>
      </c>
      <c r="B19" s="35" t="s">
        <v>2548</v>
      </c>
      <c r="C19" s="34">
        <v>12</v>
      </c>
      <c r="D19" s="34">
        <v>0</v>
      </c>
      <c r="E19" s="34">
        <v>0</v>
      </c>
      <c r="F19" s="34">
        <v>11</v>
      </c>
      <c r="G19" s="34">
        <v>3</v>
      </c>
      <c r="H19" s="34">
        <v>14</v>
      </c>
      <c r="I19" s="34">
        <v>2</v>
      </c>
      <c r="J19" s="34">
        <v>8</v>
      </c>
      <c r="K19" s="34">
        <v>47</v>
      </c>
      <c r="L19" s="34">
        <v>9</v>
      </c>
      <c r="M19" s="34">
        <v>17</v>
      </c>
      <c r="N19" s="34">
        <v>5</v>
      </c>
      <c r="O19" s="34">
        <v>1</v>
      </c>
      <c r="P19" s="34">
        <v>17</v>
      </c>
      <c r="Q19" s="34">
        <v>10</v>
      </c>
      <c r="R19" s="34">
        <v>1</v>
      </c>
      <c r="S19" s="34">
        <v>0</v>
      </c>
      <c r="T19" s="34">
        <v>0</v>
      </c>
      <c r="U19" s="34">
        <v>3</v>
      </c>
      <c r="V19" s="34">
        <v>0</v>
      </c>
      <c r="W19" s="34">
        <v>3</v>
      </c>
      <c r="X19" s="34">
        <v>2</v>
      </c>
      <c r="Y19" s="34">
        <v>0</v>
      </c>
      <c r="Z19" s="34">
        <v>0</v>
      </c>
      <c r="AA19" s="34">
        <v>2</v>
      </c>
      <c r="AB19" s="34">
        <v>0</v>
      </c>
      <c r="AC19" s="34">
        <v>1</v>
      </c>
      <c r="AD19" s="34">
        <v>0</v>
      </c>
      <c r="AE19" s="34">
        <v>9</v>
      </c>
      <c r="AF19" s="34">
        <v>10</v>
      </c>
      <c r="AG19" s="34">
        <v>2</v>
      </c>
      <c r="AH19" s="34">
        <v>11</v>
      </c>
      <c r="AI19" s="34">
        <v>6</v>
      </c>
      <c r="AJ19" s="34">
        <v>0</v>
      </c>
      <c r="AK19" s="34">
        <v>0</v>
      </c>
      <c r="AL19" s="34">
        <v>6</v>
      </c>
      <c r="AM19" s="34">
        <v>2</v>
      </c>
      <c r="AN19" s="34">
        <v>43</v>
      </c>
      <c r="AO19" s="34">
        <v>15</v>
      </c>
      <c r="AP19" s="34">
        <v>2</v>
      </c>
      <c r="AQ19" s="34">
        <v>2</v>
      </c>
      <c r="AR19" s="34">
        <v>3</v>
      </c>
      <c r="AS19" s="34">
        <v>3</v>
      </c>
      <c r="AT19" s="34">
        <v>3</v>
      </c>
      <c r="AU19" s="34">
        <v>0</v>
      </c>
      <c r="AV19" s="34">
        <v>1</v>
      </c>
      <c r="AW19" s="34">
        <v>2</v>
      </c>
      <c r="AX19" s="34">
        <v>0</v>
      </c>
      <c r="AY19" s="34">
        <v>1</v>
      </c>
      <c r="AZ19" s="34">
        <v>0</v>
      </c>
      <c r="BA19" s="34">
        <v>1</v>
      </c>
      <c r="BB19" s="34">
        <v>10</v>
      </c>
      <c r="BC19" s="34">
        <v>18</v>
      </c>
      <c r="BD19" s="33">
        <f t="shared" si="0"/>
        <v>318</v>
      </c>
    </row>
    <row r="20" spans="1:56" x14ac:dyDescent="0.2">
      <c r="A20" s="34">
        <v>18</v>
      </c>
      <c r="B20" s="35" t="s">
        <v>2549</v>
      </c>
      <c r="C20" s="34">
        <v>4</v>
      </c>
      <c r="D20" s="34">
        <v>0</v>
      </c>
      <c r="E20" s="34">
        <v>0</v>
      </c>
      <c r="F20" s="34">
        <v>2</v>
      </c>
      <c r="G20" s="34">
        <v>0</v>
      </c>
      <c r="H20" s="34">
        <v>10</v>
      </c>
      <c r="I20" s="34">
        <v>0</v>
      </c>
      <c r="J20" s="34">
        <v>1</v>
      </c>
      <c r="K20" s="34">
        <v>16</v>
      </c>
      <c r="L20" s="34">
        <v>3</v>
      </c>
      <c r="M20" s="34">
        <v>21</v>
      </c>
      <c r="N20" s="34">
        <v>0</v>
      </c>
      <c r="O20" s="34">
        <v>0</v>
      </c>
      <c r="P20" s="34">
        <v>8</v>
      </c>
      <c r="Q20" s="34">
        <v>6</v>
      </c>
      <c r="R20" s="34">
        <v>1</v>
      </c>
      <c r="S20" s="34">
        <v>0</v>
      </c>
      <c r="T20" s="34">
        <v>0</v>
      </c>
      <c r="U20" s="34">
        <v>2</v>
      </c>
      <c r="V20" s="34">
        <v>1</v>
      </c>
      <c r="W20" s="34">
        <v>1</v>
      </c>
      <c r="X20" s="34">
        <v>1</v>
      </c>
      <c r="Y20" s="34">
        <v>2</v>
      </c>
      <c r="Z20" s="34">
        <v>1</v>
      </c>
      <c r="AA20" s="34">
        <v>2</v>
      </c>
      <c r="AB20" s="34">
        <v>0</v>
      </c>
      <c r="AC20" s="34">
        <v>3</v>
      </c>
      <c r="AD20" s="34">
        <v>1</v>
      </c>
      <c r="AE20" s="34">
        <v>8</v>
      </c>
      <c r="AF20" s="34">
        <v>2</v>
      </c>
      <c r="AG20" s="34">
        <v>8</v>
      </c>
      <c r="AH20" s="34">
        <v>4</v>
      </c>
      <c r="AI20" s="34">
        <v>3</v>
      </c>
      <c r="AJ20" s="34">
        <v>0</v>
      </c>
      <c r="AK20" s="34">
        <v>0</v>
      </c>
      <c r="AL20" s="34">
        <v>3</v>
      </c>
      <c r="AM20" s="34">
        <v>2</v>
      </c>
      <c r="AN20" s="34">
        <v>12</v>
      </c>
      <c r="AO20" s="34">
        <v>8</v>
      </c>
      <c r="AP20" s="34">
        <v>0</v>
      </c>
      <c r="AQ20" s="34">
        <v>1</v>
      </c>
      <c r="AR20" s="34">
        <v>6</v>
      </c>
      <c r="AS20" s="34">
        <v>2</v>
      </c>
      <c r="AT20" s="34">
        <v>0</v>
      </c>
      <c r="AU20" s="34">
        <v>0</v>
      </c>
      <c r="AV20" s="34">
        <v>0</v>
      </c>
      <c r="AW20" s="34">
        <v>2</v>
      </c>
      <c r="AX20" s="34">
        <v>0</v>
      </c>
      <c r="AY20" s="34">
        <v>0</v>
      </c>
      <c r="AZ20" s="34">
        <v>0</v>
      </c>
      <c r="BA20" s="34">
        <v>0</v>
      </c>
      <c r="BB20" s="34">
        <v>10</v>
      </c>
      <c r="BC20" s="34">
        <v>11</v>
      </c>
      <c r="BD20" s="33">
        <f t="shared" si="0"/>
        <v>168</v>
      </c>
    </row>
    <row r="21" spans="1:56" x14ac:dyDescent="0.2">
      <c r="A21" s="34">
        <v>19</v>
      </c>
      <c r="B21" s="35" t="s">
        <v>2550</v>
      </c>
      <c r="C21" s="34">
        <v>5</v>
      </c>
      <c r="D21" s="34">
        <v>0</v>
      </c>
      <c r="E21" s="34">
        <v>0</v>
      </c>
      <c r="F21" s="34">
        <v>1</v>
      </c>
      <c r="G21" s="34">
        <v>0</v>
      </c>
      <c r="H21" s="34">
        <v>5</v>
      </c>
      <c r="I21" s="34">
        <v>0</v>
      </c>
      <c r="J21" s="34">
        <v>0</v>
      </c>
      <c r="K21" s="34">
        <v>11</v>
      </c>
      <c r="L21" s="34">
        <v>4</v>
      </c>
      <c r="M21" s="34">
        <v>17</v>
      </c>
      <c r="N21" s="34">
        <v>1</v>
      </c>
      <c r="O21" s="34">
        <v>0</v>
      </c>
      <c r="P21" s="34">
        <v>6</v>
      </c>
      <c r="Q21" s="34">
        <v>4</v>
      </c>
      <c r="R21" s="34">
        <v>0</v>
      </c>
      <c r="S21" s="34">
        <v>0</v>
      </c>
      <c r="T21" s="34">
        <v>0</v>
      </c>
      <c r="U21" s="34">
        <v>1</v>
      </c>
      <c r="V21" s="34">
        <v>2</v>
      </c>
      <c r="W21" s="34">
        <v>0</v>
      </c>
      <c r="X21" s="34">
        <v>0</v>
      </c>
      <c r="Y21" s="34">
        <v>0</v>
      </c>
      <c r="Z21" s="34">
        <v>1</v>
      </c>
      <c r="AA21" s="34">
        <v>2</v>
      </c>
      <c r="AB21" s="34">
        <v>0</v>
      </c>
      <c r="AC21" s="34">
        <v>2</v>
      </c>
      <c r="AD21" s="34">
        <v>0</v>
      </c>
      <c r="AE21" s="34">
        <v>4</v>
      </c>
      <c r="AF21" s="34">
        <v>1</v>
      </c>
      <c r="AG21" s="34">
        <v>6</v>
      </c>
      <c r="AH21" s="34">
        <v>2</v>
      </c>
      <c r="AI21" s="34">
        <v>3</v>
      </c>
      <c r="AJ21" s="34">
        <v>0</v>
      </c>
      <c r="AK21" s="34">
        <v>0</v>
      </c>
      <c r="AL21" s="34">
        <v>2</v>
      </c>
      <c r="AM21" s="34">
        <v>2</v>
      </c>
      <c r="AN21" s="34">
        <v>7</v>
      </c>
      <c r="AO21" s="34">
        <v>2</v>
      </c>
      <c r="AP21" s="34">
        <v>0</v>
      </c>
      <c r="AQ21" s="34">
        <v>1</v>
      </c>
      <c r="AR21" s="34">
        <v>2</v>
      </c>
      <c r="AS21" s="34">
        <v>1</v>
      </c>
      <c r="AT21" s="34">
        <v>2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10</v>
      </c>
      <c r="BC21" s="34">
        <v>8</v>
      </c>
      <c r="BD21" s="33">
        <f t="shared" si="0"/>
        <v>115</v>
      </c>
    </row>
    <row r="22" spans="1:56" x14ac:dyDescent="0.2">
      <c r="A22" s="34">
        <v>20</v>
      </c>
      <c r="B22" s="35" t="s">
        <v>371</v>
      </c>
      <c r="C22" s="34">
        <v>8</v>
      </c>
      <c r="D22" s="34">
        <v>0</v>
      </c>
      <c r="E22" s="34">
        <v>0</v>
      </c>
      <c r="F22" s="34">
        <v>0</v>
      </c>
      <c r="G22" s="34">
        <v>2</v>
      </c>
      <c r="H22" s="34">
        <v>5</v>
      </c>
      <c r="I22" s="34">
        <v>0</v>
      </c>
      <c r="J22" s="34">
        <v>2</v>
      </c>
      <c r="K22" s="34">
        <v>13</v>
      </c>
      <c r="L22" s="34">
        <v>6</v>
      </c>
      <c r="M22" s="34">
        <v>57</v>
      </c>
      <c r="N22" s="34">
        <v>4</v>
      </c>
      <c r="O22" s="34">
        <v>1</v>
      </c>
      <c r="P22" s="34">
        <v>10</v>
      </c>
      <c r="Q22" s="34">
        <v>5</v>
      </c>
      <c r="R22" s="34">
        <v>0</v>
      </c>
      <c r="S22" s="34">
        <v>1</v>
      </c>
      <c r="T22" s="34">
        <v>2</v>
      </c>
      <c r="U22" s="34">
        <v>3</v>
      </c>
      <c r="V22" s="34">
        <v>1</v>
      </c>
      <c r="W22" s="34">
        <v>1</v>
      </c>
      <c r="X22" s="34">
        <v>1</v>
      </c>
      <c r="Y22" s="34">
        <v>0</v>
      </c>
      <c r="Z22" s="34">
        <v>0</v>
      </c>
      <c r="AA22" s="34">
        <v>4</v>
      </c>
      <c r="AB22" s="34">
        <v>0</v>
      </c>
      <c r="AC22" s="34">
        <v>3</v>
      </c>
      <c r="AD22" s="34">
        <v>2</v>
      </c>
      <c r="AE22" s="34">
        <v>1</v>
      </c>
      <c r="AF22" s="34">
        <v>2</v>
      </c>
      <c r="AG22" s="34">
        <v>2</v>
      </c>
      <c r="AH22" s="34">
        <v>0</v>
      </c>
      <c r="AI22" s="34">
        <v>4</v>
      </c>
      <c r="AJ22" s="34">
        <v>0</v>
      </c>
      <c r="AK22" s="34">
        <v>0</v>
      </c>
      <c r="AL22" s="34">
        <v>1</v>
      </c>
      <c r="AM22" s="34">
        <v>2</v>
      </c>
      <c r="AN22" s="34">
        <v>29</v>
      </c>
      <c r="AO22" s="34">
        <v>2</v>
      </c>
      <c r="AP22" s="34">
        <v>1</v>
      </c>
      <c r="AQ22" s="34">
        <v>1</v>
      </c>
      <c r="AR22" s="34">
        <v>0</v>
      </c>
      <c r="AS22" s="34">
        <v>8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1</v>
      </c>
      <c r="AZ22" s="34">
        <v>3</v>
      </c>
      <c r="BA22" s="34">
        <v>1</v>
      </c>
      <c r="BB22" s="34">
        <v>9</v>
      </c>
      <c r="BC22" s="34">
        <v>5</v>
      </c>
      <c r="BD22" s="33">
        <f t="shared" si="0"/>
        <v>203</v>
      </c>
    </row>
    <row r="23" spans="1:56" x14ac:dyDescent="0.2">
      <c r="A23" s="34">
        <v>21</v>
      </c>
      <c r="B23" s="35" t="s">
        <v>372</v>
      </c>
      <c r="C23" s="34">
        <v>5</v>
      </c>
      <c r="D23" s="34">
        <v>0</v>
      </c>
      <c r="E23" s="34">
        <v>1</v>
      </c>
      <c r="F23" s="34">
        <v>1</v>
      </c>
      <c r="G23" s="34">
        <v>2</v>
      </c>
      <c r="H23" s="34">
        <v>14</v>
      </c>
      <c r="I23" s="34">
        <v>0</v>
      </c>
      <c r="J23" s="34">
        <v>3</v>
      </c>
      <c r="K23" s="34">
        <v>28</v>
      </c>
      <c r="L23" s="34">
        <v>21</v>
      </c>
      <c r="M23" s="34">
        <v>30</v>
      </c>
      <c r="N23" s="34">
        <v>4</v>
      </c>
      <c r="O23" s="34">
        <v>0</v>
      </c>
      <c r="P23" s="34">
        <v>20</v>
      </c>
      <c r="Q23" s="34">
        <v>5</v>
      </c>
      <c r="R23" s="34">
        <v>0</v>
      </c>
      <c r="S23" s="34">
        <v>1</v>
      </c>
      <c r="T23" s="34">
        <v>0</v>
      </c>
      <c r="U23" s="34">
        <v>3</v>
      </c>
      <c r="V23" s="34">
        <v>3</v>
      </c>
      <c r="W23" s="34">
        <v>1</v>
      </c>
      <c r="X23" s="34">
        <v>0</v>
      </c>
      <c r="Y23" s="34">
        <v>0</v>
      </c>
      <c r="Z23" s="34">
        <v>0</v>
      </c>
      <c r="AA23" s="34">
        <v>2</v>
      </c>
      <c r="AB23" s="34">
        <v>0</v>
      </c>
      <c r="AC23" s="34">
        <v>3</v>
      </c>
      <c r="AD23" s="34">
        <v>0</v>
      </c>
      <c r="AE23" s="34">
        <v>4</v>
      </c>
      <c r="AF23" s="34">
        <v>4</v>
      </c>
      <c r="AG23" s="34">
        <v>6</v>
      </c>
      <c r="AH23" s="34">
        <v>1</v>
      </c>
      <c r="AI23" s="34">
        <v>5</v>
      </c>
      <c r="AJ23" s="34">
        <v>0</v>
      </c>
      <c r="AK23" s="34">
        <v>0</v>
      </c>
      <c r="AL23" s="34">
        <v>2</v>
      </c>
      <c r="AM23" s="34">
        <v>1</v>
      </c>
      <c r="AN23" s="34">
        <v>28</v>
      </c>
      <c r="AO23" s="34">
        <v>11</v>
      </c>
      <c r="AP23" s="34">
        <v>0</v>
      </c>
      <c r="AQ23" s="34">
        <v>2</v>
      </c>
      <c r="AR23" s="34">
        <v>3</v>
      </c>
      <c r="AS23" s="34">
        <v>1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5</v>
      </c>
      <c r="BC23" s="34">
        <v>8</v>
      </c>
      <c r="BD23" s="33">
        <f t="shared" si="0"/>
        <v>228</v>
      </c>
    </row>
    <row r="24" spans="1:56" x14ac:dyDescent="0.2">
      <c r="A24" s="34">
        <v>22</v>
      </c>
      <c r="B24" s="35" t="s">
        <v>2551</v>
      </c>
      <c r="C24" s="34">
        <v>2</v>
      </c>
      <c r="D24" s="34">
        <v>1</v>
      </c>
      <c r="E24" s="34">
        <v>0</v>
      </c>
      <c r="F24" s="34">
        <v>1</v>
      </c>
      <c r="G24" s="34">
        <v>0</v>
      </c>
      <c r="H24" s="34">
        <v>3</v>
      </c>
      <c r="I24" s="34">
        <v>0</v>
      </c>
      <c r="J24" s="34">
        <v>1</v>
      </c>
      <c r="K24" s="34">
        <v>10</v>
      </c>
      <c r="L24" s="34">
        <v>2</v>
      </c>
      <c r="M24" s="34">
        <v>14</v>
      </c>
      <c r="N24" s="34">
        <v>2</v>
      </c>
      <c r="O24" s="34">
        <v>0</v>
      </c>
      <c r="P24" s="34">
        <v>4</v>
      </c>
      <c r="Q24" s="34">
        <v>0</v>
      </c>
      <c r="R24" s="34">
        <v>0</v>
      </c>
      <c r="S24" s="34">
        <v>0</v>
      </c>
      <c r="T24" s="34">
        <v>0</v>
      </c>
      <c r="U24" s="34">
        <v>1</v>
      </c>
      <c r="V24" s="34">
        <v>2</v>
      </c>
      <c r="W24" s="34">
        <v>0</v>
      </c>
      <c r="X24" s="34">
        <v>1</v>
      </c>
      <c r="Y24" s="34">
        <v>0</v>
      </c>
      <c r="Z24" s="34">
        <v>0</v>
      </c>
      <c r="AA24" s="34">
        <v>2</v>
      </c>
      <c r="AB24" s="34">
        <v>0</v>
      </c>
      <c r="AC24" s="34">
        <v>3</v>
      </c>
      <c r="AD24" s="34">
        <v>1</v>
      </c>
      <c r="AE24" s="34">
        <v>1</v>
      </c>
      <c r="AF24" s="34">
        <v>0</v>
      </c>
      <c r="AG24" s="34">
        <v>1</v>
      </c>
      <c r="AH24" s="34">
        <v>0</v>
      </c>
      <c r="AI24" s="34">
        <v>2</v>
      </c>
      <c r="AJ24" s="34">
        <v>0</v>
      </c>
      <c r="AK24" s="34">
        <v>0</v>
      </c>
      <c r="AL24" s="34">
        <v>2</v>
      </c>
      <c r="AM24" s="34">
        <v>1</v>
      </c>
      <c r="AN24" s="34">
        <v>20</v>
      </c>
      <c r="AO24" s="34">
        <v>6</v>
      </c>
      <c r="AP24" s="34">
        <v>0</v>
      </c>
      <c r="AQ24" s="34">
        <v>0</v>
      </c>
      <c r="AR24" s="34">
        <v>2</v>
      </c>
      <c r="AS24" s="34">
        <v>2</v>
      </c>
      <c r="AT24" s="34">
        <v>1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1</v>
      </c>
      <c r="BB24" s="34">
        <v>4</v>
      </c>
      <c r="BC24" s="34">
        <v>2</v>
      </c>
      <c r="BD24" s="33">
        <f t="shared" si="0"/>
        <v>95</v>
      </c>
    </row>
    <row r="25" spans="1:56" x14ac:dyDescent="0.2">
      <c r="A25" s="34">
        <v>23</v>
      </c>
      <c r="B25" s="35" t="s">
        <v>2552</v>
      </c>
      <c r="C25" s="34">
        <v>27</v>
      </c>
      <c r="D25" s="34">
        <v>0</v>
      </c>
      <c r="E25" s="34">
        <v>0</v>
      </c>
      <c r="F25" s="34">
        <v>0</v>
      </c>
      <c r="G25" s="34">
        <v>1</v>
      </c>
      <c r="H25" s="34">
        <v>1</v>
      </c>
      <c r="I25" s="34">
        <v>1</v>
      </c>
      <c r="J25" s="34">
        <v>0</v>
      </c>
      <c r="K25" s="34">
        <v>1</v>
      </c>
      <c r="L25" s="34">
        <v>0</v>
      </c>
      <c r="M25" s="34">
        <v>3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1</v>
      </c>
      <c r="T25" s="34">
        <v>0</v>
      </c>
      <c r="U25" s="34">
        <v>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1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1</v>
      </c>
      <c r="AI25" s="34">
        <v>4</v>
      </c>
      <c r="AJ25" s="34">
        <v>0</v>
      </c>
      <c r="AK25" s="34">
        <v>0</v>
      </c>
      <c r="AL25" s="34">
        <v>3</v>
      </c>
      <c r="AM25" s="34">
        <v>1</v>
      </c>
      <c r="AN25" s="34">
        <v>3</v>
      </c>
      <c r="AO25" s="34">
        <v>9</v>
      </c>
      <c r="AP25" s="34">
        <v>0</v>
      </c>
      <c r="AQ25" s="34">
        <v>1</v>
      </c>
      <c r="AR25" s="34">
        <v>2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1</v>
      </c>
      <c r="BB25" s="34">
        <v>1</v>
      </c>
      <c r="BC25" s="34">
        <v>5</v>
      </c>
      <c r="BD25" s="33">
        <f t="shared" si="0"/>
        <v>68</v>
      </c>
    </row>
    <row r="26" spans="1:56" x14ac:dyDescent="0.2">
      <c r="A26" s="34">
        <v>24</v>
      </c>
      <c r="B26" s="35" t="s">
        <v>2553</v>
      </c>
      <c r="C26" s="34">
        <v>1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3</v>
      </c>
      <c r="L26" s="34">
        <v>0</v>
      </c>
      <c r="M26" s="34">
        <v>5</v>
      </c>
      <c r="N26" s="34">
        <v>0</v>
      </c>
      <c r="O26" s="34">
        <v>0</v>
      </c>
      <c r="P26" s="34">
        <v>2</v>
      </c>
      <c r="Q26" s="34">
        <v>0</v>
      </c>
      <c r="R26" s="34">
        <v>0</v>
      </c>
      <c r="S26" s="34">
        <v>3</v>
      </c>
      <c r="T26" s="34">
        <v>0</v>
      </c>
      <c r="U26" s="34">
        <v>0</v>
      </c>
      <c r="V26" s="34">
        <v>0</v>
      </c>
      <c r="W26" s="34">
        <v>0</v>
      </c>
      <c r="X26" s="34">
        <v>1</v>
      </c>
      <c r="Y26" s="34">
        <v>1</v>
      </c>
      <c r="Z26" s="34">
        <v>0</v>
      </c>
      <c r="AA26" s="34">
        <v>2</v>
      </c>
      <c r="AB26" s="34">
        <v>0</v>
      </c>
      <c r="AC26" s="34">
        <v>0</v>
      </c>
      <c r="AD26" s="34">
        <v>1</v>
      </c>
      <c r="AE26" s="34">
        <v>0</v>
      </c>
      <c r="AF26" s="34">
        <v>0</v>
      </c>
      <c r="AG26" s="34">
        <v>0</v>
      </c>
      <c r="AH26" s="34">
        <v>1</v>
      </c>
      <c r="AI26" s="34">
        <v>1</v>
      </c>
      <c r="AJ26" s="34">
        <v>0</v>
      </c>
      <c r="AK26" s="34">
        <v>0</v>
      </c>
      <c r="AL26" s="34">
        <v>3</v>
      </c>
      <c r="AM26" s="34">
        <v>0</v>
      </c>
      <c r="AN26" s="34">
        <v>1</v>
      </c>
      <c r="AO26" s="34">
        <v>1</v>
      </c>
      <c r="AP26" s="34">
        <v>1</v>
      </c>
      <c r="AQ26" s="34">
        <v>0</v>
      </c>
      <c r="AR26" s="34">
        <v>0</v>
      </c>
      <c r="AS26" s="34">
        <v>0</v>
      </c>
      <c r="AT26" s="34">
        <v>1</v>
      </c>
      <c r="AU26" s="34">
        <v>0</v>
      </c>
      <c r="AV26" s="34">
        <v>0</v>
      </c>
      <c r="AW26" s="34">
        <v>1</v>
      </c>
      <c r="AX26" s="34">
        <v>0</v>
      </c>
      <c r="AY26" s="34">
        <v>0</v>
      </c>
      <c r="AZ26" s="34">
        <v>1</v>
      </c>
      <c r="BA26" s="34">
        <v>0</v>
      </c>
      <c r="BB26" s="34">
        <v>0</v>
      </c>
      <c r="BC26" s="34">
        <v>2</v>
      </c>
      <c r="BD26" s="33">
        <f t="shared" si="0"/>
        <v>32</v>
      </c>
    </row>
    <row r="27" spans="1:56" x14ac:dyDescent="0.2">
      <c r="A27" s="34">
        <v>25</v>
      </c>
      <c r="B27" s="35" t="s">
        <v>376</v>
      </c>
      <c r="C27" s="34">
        <v>0</v>
      </c>
      <c r="D27" s="34">
        <v>0</v>
      </c>
      <c r="E27" s="34">
        <v>0</v>
      </c>
      <c r="F27" s="34">
        <v>0</v>
      </c>
      <c r="G27" s="34">
        <v>1</v>
      </c>
      <c r="H27" s="34">
        <v>0</v>
      </c>
      <c r="I27" s="34">
        <v>0</v>
      </c>
      <c r="J27" s="34">
        <v>0</v>
      </c>
      <c r="K27" s="34">
        <v>4</v>
      </c>
      <c r="L27" s="34">
        <v>1</v>
      </c>
      <c r="M27" s="34">
        <v>1</v>
      </c>
      <c r="N27" s="34">
        <v>1</v>
      </c>
      <c r="O27" s="34">
        <v>0</v>
      </c>
      <c r="P27" s="34">
        <v>8</v>
      </c>
      <c r="Q27" s="34">
        <v>2</v>
      </c>
      <c r="R27" s="34">
        <v>0</v>
      </c>
      <c r="S27" s="34">
        <v>1</v>
      </c>
      <c r="T27" s="34">
        <v>0</v>
      </c>
      <c r="U27" s="34">
        <v>0</v>
      </c>
      <c r="V27" s="34">
        <v>0</v>
      </c>
      <c r="W27" s="34">
        <v>1</v>
      </c>
      <c r="X27" s="34">
        <v>1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1</v>
      </c>
      <c r="AE27" s="34">
        <v>2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3</v>
      </c>
      <c r="AM27" s="34">
        <v>2</v>
      </c>
      <c r="AN27" s="34">
        <v>7</v>
      </c>
      <c r="AO27" s="34">
        <v>3</v>
      </c>
      <c r="AP27" s="34">
        <v>0</v>
      </c>
      <c r="AQ27" s="34">
        <v>0</v>
      </c>
      <c r="AR27" s="34">
        <v>1</v>
      </c>
      <c r="AS27" s="34">
        <v>2</v>
      </c>
      <c r="AT27" s="34">
        <v>1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2</v>
      </c>
      <c r="BA27" s="34">
        <v>0</v>
      </c>
      <c r="BB27" s="34">
        <v>1</v>
      </c>
      <c r="BC27" s="34">
        <v>3</v>
      </c>
      <c r="BD27" s="33">
        <f t="shared" si="0"/>
        <v>49</v>
      </c>
    </row>
    <row r="28" spans="1:56" x14ac:dyDescent="0.2">
      <c r="A28" s="34">
        <v>26</v>
      </c>
      <c r="B28" s="35" t="s">
        <v>377</v>
      </c>
      <c r="C28" s="34">
        <v>0</v>
      </c>
      <c r="D28" s="34">
        <v>0</v>
      </c>
      <c r="E28" s="34">
        <v>0</v>
      </c>
      <c r="F28" s="34">
        <v>1</v>
      </c>
      <c r="G28" s="34">
        <v>0</v>
      </c>
      <c r="H28" s="34">
        <v>8</v>
      </c>
      <c r="I28" s="34">
        <v>1</v>
      </c>
      <c r="J28" s="34">
        <v>1</v>
      </c>
      <c r="K28" s="34">
        <v>7</v>
      </c>
      <c r="L28" s="34">
        <v>1</v>
      </c>
      <c r="M28" s="34">
        <v>1</v>
      </c>
      <c r="N28" s="34">
        <v>3</v>
      </c>
      <c r="O28" s="34">
        <v>0</v>
      </c>
      <c r="P28" s="34">
        <v>2</v>
      </c>
      <c r="Q28" s="34">
        <v>1</v>
      </c>
      <c r="R28" s="34">
        <v>0</v>
      </c>
      <c r="S28" s="34">
        <v>1</v>
      </c>
      <c r="T28" s="34">
        <v>0</v>
      </c>
      <c r="U28" s="34">
        <v>2</v>
      </c>
      <c r="V28" s="34">
        <v>2</v>
      </c>
      <c r="W28" s="34">
        <v>0</v>
      </c>
      <c r="X28" s="34">
        <v>2</v>
      </c>
      <c r="Y28" s="34">
        <v>0</v>
      </c>
      <c r="Z28" s="34">
        <v>0</v>
      </c>
      <c r="AA28" s="34">
        <v>0</v>
      </c>
      <c r="AB28" s="34">
        <v>0</v>
      </c>
      <c r="AC28" s="34">
        <v>3</v>
      </c>
      <c r="AD28" s="34">
        <v>0</v>
      </c>
      <c r="AE28" s="34">
        <v>3</v>
      </c>
      <c r="AF28" s="34">
        <v>1</v>
      </c>
      <c r="AG28" s="34">
        <v>0</v>
      </c>
      <c r="AH28" s="34">
        <v>3</v>
      </c>
      <c r="AI28" s="34">
        <v>3</v>
      </c>
      <c r="AJ28" s="34">
        <v>0</v>
      </c>
      <c r="AK28" s="34">
        <v>0</v>
      </c>
      <c r="AL28" s="34">
        <v>2</v>
      </c>
      <c r="AM28" s="34">
        <v>0</v>
      </c>
      <c r="AN28" s="34">
        <v>3</v>
      </c>
      <c r="AO28" s="34">
        <v>4</v>
      </c>
      <c r="AP28" s="34">
        <v>2</v>
      </c>
      <c r="AQ28" s="34">
        <v>0</v>
      </c>
      <c r="AR28" s="34">
        <v>0</v>
      </c>
      <c r="AS28" s="34">
        <v>4</v>
      </c>
      <c r="AT28" s="34">
        <v>2</v>
      </c>
      <c r="AU28" s="34">
        <v>1</v>
      </c>
      <c r="AV28" s="34">
        <v>0</v>
      </c>
      <c r="AW28" s="34">
        <v>0</v>
      </c>
      <c r="AX28" s="34">
        <v>0</v>
      </c>
      <c r="AY28" s="34">
        <v>0</v>
      </c>
      <c r="AZ28" s="34">
        <v>1</v>
      </c>
      <c r="BA28" s="34">
        <v>0</v>
      </c>
      <c r="BB28" s="34">
        <v>5</v>
      </c>
      <c r="BC28" s="34">
        <v>4</v>
      </c>
      <c r="BD28" s="33">
        <f t="shared" si="0"/>
        <v>74</v>
      </c>
    </row>
    <row r="29" spans="1:56" x14ac:dyDescent="0.2">
      <c r="A29" s="34">
        <v>27</v>
      </c>
      <c r="B29" s="35" t="s">
        <v>378</v>
      </c>
      <c r="C29" s="34">
        <v>1</v>
      </c>
      <c r="D29" s="34">
        <v>2</v>
      </c>
      <c r="E29" s="34">
        <v>0</v>
      </c>
      <c r="F29" s="34">
        <v>1</v>
      </c>
      <c r="G29" s="34">
        <v>0</v>
      </c>
      <c r="H29" s="34">
        <v>1</v>
      </c>
      <c r="I29" s="34">
        <v>1</v>
      </c>
      <c r="J29" s="34">
        <v>0</v>
      </c>
      <c r="K29" s="34">
        <v>4</v>
      </c>
      <c r="L29" s="34">
        <v>3</v>
      </c>
      <c r="M29" s="34">
        <v>1</v>
      </c>
      <c r="N29" s="34">
        <v>2</v>
      </c>
      <c r="O29" s="34">
        <v>0</v>
      </c>
      <c r="P29" s="34">
        <v>0</v>
      </c>
      <c r="Q29" s="34">
        <v>0</v>
      </c>
      <c r="R29" s="34">
        <v>0</v>
      </c>
      <c r="S29" s="34">
        <v>1</v>
      </c>
      <c r="T29" s="34">
        <v>0</v>
      </c>
      <c r="U29" s="34">
        <v>0</v>
      </c>
      <c r="V29" s="34">
        <v>1</v>
      </c>
      <c r="W29" s="34">
        <v>0</v>
      </c>
      <c r="X29" s="34">
        <v>2</v>
      </c>
      <c r="Y29" s="34">
        <v>1</v>
      </c>
      <c r="Z29" s="34">
        <v>0</v>
      </c>
      <c r="AA29" s="34">
        <v>0</v>
      </c>
      <c r="AB29" s="34">
        <v>0</v>
      </c>
      <c r="AC29" s="34">
        <v>5</v>
      </c>
      <c r="AD29" s="34">
        <v>2</v>
      </c>
      <c r="AE29" s="34">
        <v>6</v>
      </c>
      <c r="AF29" s="34">
        <v>3</v>
      </c>
      <c r="AG29" s="34">
        <v>1</v>
      </c>
      <c r="AH29" s="34">
        <v>4</v>
      </c>
      <c r="AI29" s="34">
        <v>5</v>
      </c>
      <c r="AJ29" s="34">
        <v>0</v>
      </c>
      <c r="AK29" s="34">
        <v>0</v>
      </c>
      <c r="AL29" s="34">
        <v>5</v>
      </c>
      <c r="AM29" s="34">
        <v>0</v>
      </c>
      <c r="AN29" s="34">
        <v>3</v>
      </c>
      <c r="AO29" s="34">
        <v>6</v>
      </c>
      <c r="AP29" s="34">
        <v>2</v>
      </c>
      <c r="AQ29" s="34">
        <v>0</v>
      </c>
      <c r="AR29" s="34">
        <v>2</v>
      </c>
      <c r="AS29" s="34">
        <v>2</v>
      </c>
      <c r="AT29" s="34">
        <v>3</v>
      </c>
      <c r="AU29" s="34">
        <v>0</v>
      </c>
      <c r="AV29" s="34">
        <v>0</v>
      </c>
      <c r="AW29" s="34">
        <v>1</v>
      </c>
      <c r="AX29" s="34">
        <v>0</v>
      </c>
      <c r="AY29" s="34">
        <v>0</v>
      </c>
      <c r="AZ29" s="34">
        <v>3</v>
      </c>
      <c r="BA29" s="34">
        <v>1</v>
      </c>
      <c r="BB29" s="34">
        <v>4</v>
      </c>
      <c r="BC29" s="34">
        <v>1</v>
      </c>
      <c r="BD29" s="33">
        <f t="shared" si="0"/>
        <v>80</v>
      </c>
    </row>
    <row r="30" spans="1:56" x14ac:dyDescent="0.2">
      <c r="A30" s="34">
        <v>28</v>
      </c>
      <c r="B30" s="35" t="s">
        <v>2554</v>
      </c>
      <c r="C30" s="34">
        <v>0</v>
      </c>
      <c r="D30" s="34">
        <v>0</v>
      </c>
      <c r="E30" s="34">
        <v>0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1</v>
      </c>
      <c r="N30" s="34">
        <v>2</v>
      </c>
      <c r="O30" s="34">
        <v>0</v>
      </c>
      <c r="P30" s="34">
        <v>2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</v>
      </c>
      <c r="Z30" s="34">
        <v>0</v>
      </c>
      <c r="AA30" s="34">
        <v>1</v>
      </c>
      <c r="AB30" s="34">
        <v>0</v>
      </c>
      <c r="AC30" s="34">
        <v>0</v>
      </c>
      <c r="AD30" s="34">
        <v>0</v>
      </c>
      <c r="AE30" s="34">
        <v>2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1</v>
      </c>
      <c r="AM30" s="34">
        <v>1</v>
      </c>
      <c r="AN30" s="34">
        <v>1</v>
      </c>
      <c r="AO30" s="34">
        <v>0</v>
      </c>
      <c r="AP30" s="34">
        <v>0</v>
      </c>
      <c r="AQ30" s="34">
        <v>1</v>
      </c>
      <c r="AR30" s="34">
        <v>2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2</v>
      </c>
      <c r="BC30" s="34">
        <v>2</v>
      </c>
      <c r="BD30" s="33">
        <f t="shared" si="0"/>
        <v>20</v>
      </c>
    </row>
    <row r="31" spans="1:56" x14ac:dyDescent="0.2">
      <c r="A31" s="34">
        <v>29</v>
      </c>
      <c r="B31" s="35" t="s">
        <v>380</v>
      </c>
      <c r="C31" s="34">
        <v>0</v>
      </c>
      <c r="D31" s="34">
        <v>0</v>
      </c>
      <c r="E31" s="34">
        <v>0</v>
      </c>
      <c r="F31" s="34">
        <v>1</v>
      </c>
      <c r="G31" s="34">
        <v>1</v>
      </c>
      <c r="H31" s="34">
        <v>1</v>
      </c>
      <c r="I31" s="34">
        <v>0</v>
      </c>
      <c r="J31" s="34">
        <v>0</v>
      </c>
      <c r="K31" s="34">
        <v>1</v>
      </c>
      <c r="L31" s="34">
        <v>1</v>
      </c>
      <c r="M31" s="34">
        <v>1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</v>
      </c>
      <c r="T31" s="34">
        <v>1</v>
      </c>
      <c r="U31" s="34">
        <v>1</v>
      </c>
      <c r="V31" s="34">
        <v>0</v>
      </c>
      <c r="W31" s="34">
        <v>2</v>
      </c>
      <c r="X31" s="34">
        <v>1</v>
      </c>
      <c r="Y31" s="34">
        <v>0</v>
      </c>
      <c r="Z31" s="34">
        <v>0</v>
      </c>
      <c r="AA31" s="34">
        <v>1</v>
      </c>
      <c r="AB31" s="34">
        <v>0</v>
      </c>
      <c r="AC31" s="34">
        <v>1</v>
      </c>
      <c r="AD31" s="34">
        <v>0</v>
      </c>
      <c r="AE31" s="34">
        <v>1</v>
      </c>
      <c r="AF31" s="34">
        <v>0</v>
      </c>
      <c r="AG31" s="34">
        <v>1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1</v>
      </c>
      <c r="AN31" s="34">
        <v>8</v>
      </c>
      <c r="AO31" s="34">
        <v>0</v>
      </c>
      <c r="AP31" s="34">
        <v>0</v>
      </c>
      <c r="AQ31" s="34">
        <v>1</v>
      </c>
      <c r="AR31" s="34">
        <v>1</v>
      </c>
      <c r="AS31" s="34">
        <v>0</v>
      </c>
      <c r="AT31" s="34">
        <v>0</v>
      </c>
      <c r="AU31" s="34">
        <v>0</v>
      </c>
      <c r="AV31" s="34">
        <v>0</v>
      </c>
      <c r="AW31" s="34">
        <v>1</v>
      </c>
      <c r="AX31" s="34">
        <v>0</v>
      </c>
      <c r="AY31" s="34">
        <v>0</v>
      </c>
      <c r="AZ31" s="34">
        <v>1</v>
      </c>
      <c r="BA31" s="34">
        <v>0</v>
      </c>
      <c r="BB31" s="34">
        <v>1</v>
      </c>
      <c r="BC31" s="34">
        <v>2</v>
      </c>
      <c r="BD31" s="33">
        <f t="shared" si="0"/>
        <v>32</v>
      </c>
    </row>
    <row r="32" spans="1:56" x14ac:dyDescent="0.2">
      <c r="A32" s="34">
        <v>30</v>
      </c>
      <c r="B32" s="35" t="s">
        <v>2555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2</v>
      </c>
      <c r="I32" s="34">
        <v>0</v>
      </c>
      <c r="J32" s="34">
        <v>0</v>
      </c>
      <c r="K32" s="34">
        <v>0</v>
      </c>
      <c r="L32" s="34">
        <v>1</v>
      </c>
      <c r="M32" s="34">
        <v>2</v>
      </c>
      <c r="N32" s="34">
        <v>0</v>
      </c>
      <c r="O32" s="34">
        <v>0</v>
      </c>
      <c r="P32" s="34">
        <v>4</v>
      </c>
      <c r="Q32" s="34">
        <v>0</v>
      </c>
      <c r="R32" s="34">
        <v>0</v>
      </c>
      <c r="S32" s="34">
        <v>1</v>
      </c>
      <c r="T32" s="34">
        <v>0</v>
      </c>
      <c r="U32" s="34">
        <v>1</v>
      </c>
      <c r="V32" s="34">
        <v>0</v>
      </c>
      <c r="W32" s="34">
        <v>2</v>
      </c>
      <c r="X32" s="34">
        <v>0</v>
      </c>
      <c r="Y32" s="34">
        <v>1</v>
      </c>
      <c r="Z32" s="34">
        <v>0</v>
      </c>
      <c r="AA32" s="34">
        <v>3</v>
      </c>
      <c r="AB32" s="34">
        <v>0</v>
      </c>
      <c r="AC32" s="34">
        <v>0</v>
      </c>
      <c r="AD32" s="34">
        <v>1</v>
      </c>
      <c r="AE32" s="34">
        <v>2</v>
      </c>
      <c r="AF32" s="34">
        <v>0</v>
      </c>
      <c r="AG32" s="34">
        <v>1</v>
      </c>
      <c r="AH32" s="34">
        <v>0</v>
      </c>
      <c r="AI32" s="34">
        <v>0</v>
      </c>
      <c r="AJ32" s="34">
        <v>0</v>
      </c>
      <c r="AK32" s="34">
        <v>0</v>
      </c>
      <c r="AL32" s="34">
        <v>1</v>
      </c>
      <c r="AM32" s="34">
        <v>1</v>
      </c>
      <c r="AN32" s="34">
        <v>5</v>
      </c>
      <c r="AO32" s="34">
        <v>0</v>
      </c>
      <c r="AP32" s="34">
        <v>1</v>
      </c>
      <c r="AQ32" s="34">
        <v>1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1</v>
      </c>
      <c r="BA32" s="34">
        <v>0</v>
      </c>
      <c r="BB32" s="34">
        <v>1</v>
      </c>
      <c r="BC32" s="34">
        <v>1</v>
      </c>
      <c r="BD32" s="33">
        <f t="shared" si="0"/>
        <v>33</v>
      </c>
    </row>
    <row r="33" spans="1:56" x14ac:dyDescent="0.2">
      <c r="A33" s="34">
        <v>31</v>
      </c>
      <c r="B33" s="35" t="s">
        <v>382</v>
      </c>
      <c r="C33" s="34">
        <v>0</v>
      </c>
      <c r="D33" s="34">
        <v>0</v>
      </c>
      <c r="E33" s="34">
        <v>1</v>
      </c>
      <c r="F33" s="34">
        <v>0</v>
      </c>
      <c r="G33" s="34">
        <v>0</v>
      </c>
      <c r="H33" s="34">
        <v>0</v>
      </c>
      <c r="I33" s="34">
        <v>1</v>
      </c>
      <c r="J33" s="34">
        <v>0</v>
      </c>
      <c r="K33" s="34">
        <v>1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1</v>
      </c>
      <c r="X33" s="34">
        <v>0</v>
      </c>
      <c r="Y33" s="34">
        <v>1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1</v>
      </c>
      <c r="AH33" s="34">
        <v>1</v>
      </c>
      <c r="AI33" s="34">
        <v>0</v>
      </c>
      <c r="AJ33" s="34">
        <v>0</v>
      </c>
      <c r="AK33" s="34">
        <v>0</v>
      </c>
      <c r="AL33" s="34">
        <v>3</v>
      </c>
      <c r="AM33" s="34">
        <v>3</v>
      </c>
      <c r="AN33" s="34">
        <v>2</v>
      </c>
      <c r="AO33" s="34">
        <v>0</v>
      </c>
      <c r="AP33" s="34">
        <v>0</v>
      </c>
      <c r="AQ33" s="34">
        <v>1</v>
      </c>
      <c r="AR33" s="34">
        <v>1</v>
      </c>
      <c r="AS33" s="34">
        <v>1</v>
      </c>
      <c r="AT33" s="34">
        <v>0</v>
      </c>
      <c r="AU33" s="34">
        <v>0</v>
      </c>
      <c r="AV33" s="34">
        <v>0</v>
      </c>
      <c r="AW33" s="34">
        <v>1</v>
      </c>
      <c r="AX33" s="34">
        <v>0</v>
      </c>
      <c r="AY33" s="34">
        <v>0</v>
      </c>
      <c r="AZ33" s="34">
        <v>0</v>
      </c>
      <c r="BA33" s="34">
        <v>0</v>
      </c>
      <c r="BB33" s="34">
        <v>5</v>
      </c>
      <c r="BC33" s="34">
        <v>1</v>
      </c>
      <c r="BD33" s="33">
        <f t="shared" si="0"/>
        <v>25</v>
      </c>
    </row>
    <row r="34" spans="1:56" x14ac:dyDescent="0.2">
      <c r="A34" s="34">
        <v>32</v>
      </c>
      <c r="B34" s="35" t="s">
        <v>2556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2</v>
      </c>
      <c r="I34" s="34">
        <v>0</v>
      </c>
      <c r="J34" s="34">
        <v>0</v>
      </c>
      <c r="K34" s="34">
        <v>0</v>
      </c>
      <c r="L34" s="34">
        <v>0</v>
      </c>
      <c r="M34" s="34">
        <v>1</v>
      </c>
      <c r="N34" s="34">
        <v>1</v>
      </c>
      <c r="O34" s="34">
        <v>0</v>
      </c>
      <c r="P34" s="34">
        <v>1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1</v>
      </c>
      <c r="AI34" s="34">
        <v>1</v>
      </c>
      <c r="AJ34" s="34">
        <v>0</v>
      </c>
      <c r="AK34" s="34">
        <v>0</v>
      </c>
      <c r="AL34" s="34">
        <v>1</v>
      </c>
      <c r="AM34" s="34">
        <v>2</v>
      </c>
      <c r="AN34" s="34">
        <v>0</v>
      </c>
      <c r="AO34" s="34">
        <v>1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2</v>
      </c>
      <c r="AX34" s="34">
        <v>0</v>
      </c>
      <c r="AY34" s="34">
        <v>0</v>
      </c>
      <c r="AZ34" s="34">
        <v>0</v>
      </c>
      <c r="BA34" s="34">
        <v>0</v>
      </c>
      <c r="BB34" s="34">
        <v>1</v>
      </c>
      <c r="BC34" s="34">
        <v>1</v>
      </c>
      <c r="BD34" s="33">
        <f t="shared" si="0"/>
        <v>15</v>
      </c>
    </row>
    <row r="35" spans="1:56" x14ac:dyDescent="0.2">
      <c r="A35" s="34">
        <v>33</v>
      </c>
      <c r="B35" s="35" t="s">
        <v>2557</v>
      </c>
      <c r="C35" s="34">
        <v>1</v>
      </c>
      <c r="D35" s="34">
        <v>0</v>
      </c>
      <c r="E35" s="34">
        <v>0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0</v>
      </c>
      <c r="P35" s="34">
        <v>0</v>
      </c>
      <c r="Q35" s="34">
        <v>1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1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1</v>
      </c>
      <c r="AI35" s="34">
        <v>0</v>
      </c>
      <c r="AJ35" s="34">
        <v>0</v>
      </c>
      <c r="AK35" s="34">
        <v>0</v>
      </c>
      <c r="AL35" s="34">
        <v>0</v>
      </c>
      <c r="AM35" s="34">
        <v>1</v>
      </c>
      <c r="AN35" s="34">
        <v>1</v>
      </c>
      <c r="AO35" s="34">
        <v>0</v>
      </c>
      <c r="AP35" s="34">
        <v>1</v>
      </c>
      <c r="AQ35" s="34">
        <v>0</v>
      </c>
      <c r="AR35" s="34">
        <v>1</v>
      </c>
      <c r="AS35" s="34">
        <v>1</v>
      </c>
      <c r="AT35" s="34">
        <v>0</v>
      </c>
      <c r="AU35" s="34">
        <v>0</v>
      </c>
      <c r="AV35" s="34">
        <v>0</v>
      </c>
      <c r="AW35" s="34">
        <v>1</v>
      </c>
      <c r="AX35" s="34">
        <v>0</v>
      </c>
      <c r="AY35" s="34">
        <v>0</v>
      </c>
      <c r="AZ35" s="34">
        <v>0</v>
      </c>
      <c r="BA35" s="34">
        <v>0</v>
      </c>
      <c r="BB35" s="34">
        <v>6</v>
      </c>
      <c r="BC35" s="34">
        <v>1</v>
      </c>
      <c r="BD35" s="33">
        <f t="shared" si="0"/>
        <v>19</v>
      </c>
    </row>
    <row r="36" spans="1:56" x14ac:dyDescent="0.2">
      <c r="A36" s="34">
        <v>34</v>
      </c>
      <c r="B36" s="35" t="s">
        <v>385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1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1</v>
      </c>
      <c r="AA36" s="34">
        <v>0</v>
      </c>
      <c r="AB36" s="34">
        <v>0</v>
      </c>
      <c r="AC36" s="34">
        <v>0</v>
      </c>
      <c r="AD36" s="34">
        <v>1</v>
      </c>
      <c r="AE36" s="34">
        <v>0</v>
      </c>
      <c r="AF36" s="34">
        <v>0</v>
      </c>
      <c r="AG36" s="34">
        <v>1</v>
      </c>
      <c r="AH36" s="34">
        <v>1</v>
      </c>
      <c r="AI36" s="34">
        <v>1</v>
      </c>
      <c r="AJ36" s="34">
        <v>0</v>
      </c>
      <c r="AK36" s="34">
        <v>0</v>
      </c>
      <c r="AL36" s="34">
        <v>0</v>
      </c>
      <c r="AM36" s="34">
        <v>0</v>
      </c>
      <c r="AN36" s="34">
        <v>1</v>
      </c>
      <c r="AO36" s="34">
        <v>0</v>
      </c>
      <c r="AP36" s="34">
        <v>0</v>
      </c>
      <c r="AQ36" s="34">
        <v>0</v>
      </c>
      <c r="AR36" s="34">
        <v>2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2</v>
      </c>
      <c r="BC36" s="34">
        <v>0</v>
      </c>
      <c r="BD36" s="33">
        <f t="shared" si="0"/>
        <v>11</v>
      </c>
    </row>
    <row r="37" spans="1:56" x14ac:dyDescent="0.2">
      <c r="A37" s="34">
        <v>35</v>
      </c>
      <c r="B37" s="35" t="s">
        <v>2558</v>
      </c>
      <c r="C37" s="34">
        <v>1</v>
      </c>
      <c r="D37" s="34">
        <v>0</v>
      </c>
      <c r="E37" s="34">
        <v>0</v>
      </c>
      <c r="F37" s="34">
        <v>0</v>
      </c>
      <c r="G37" s="34">
        <v>0</v>
      </c>
      <c r="H37" s="34">
        <v>1</v>
      </c>
      <c r="I37" s="34">
        <v>0</v>
      </c>
      <c r="J37" s="34">
        <v>0</v>
      </c>
      <c r="K37" s="34">
        <v>1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1</v>
      </c>
      <c r="W37" s="34">
        <v>2</v>
      </c>
      <c r="X37" s="34">
        <v>1</v>
      </c>
      <c r="Y37" s="34">
        <v>1</v>
      </c>
      <c r="Z37" s="34">
        <v>0</v>
      </c>
      <c r="AA37" s="34">
        <v>4</v>
      </c>
      <c r="AB37" s="34">
        <v>0</v>
      </c>
      <c r="AC37" s="34">
        <v>0</v>
      </c>
      <c r="AD37" s="34">
        <v>0</v>
      </c>
      <c r="AE37" s="34">
        <v>2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2</v>
      </c>
      <c r="AM37" s="34">
        <v>2</v>
      </c>
      <c r="AN37" s="34">
        <v>3</v>
      </c>
      <c r="AO37" s="34">
        <v>1</v>
      </c>
      <c r="AP37" s="34">
        <v>2</v>
      </c>
      <c r="AQ37" s="34">
        <v>0</v>
      </c>
      <c r="AR37" s="34">
        <v>2</v>
      </c>
      <c r="AS37" s="34">
        <v>0</v>
      </c>
      <c r="AT37" s="34">
        <v>1</v>
      </c>
      <c r="AU37" s="34">
        <v>0</v>
      </c>
      <c r="AV37" s="34">
        <v>1</v>
      </c>
      <c r="AW37" s="34">
        <v>0</v>
      </c>
      <c r="AX37" s="34">
        <v>0</v>
      </c>
      <c r="AY37" s="34">
        <v>0</v>
      </c>
      <c r="AZ37" s="34">
        <v>0</v>
      </c>
      <c r="BA37" s="34">
        <v>1</v>
      </c>
      <c r="BB37" s="34">
        <v>3</v>
      </c>
      <c r="BC37" s="34">
        <v>1</v>
      </c>
      <c r="BD37" s="33">
        <f t="shared" si="0"/>
        <v>33</v>
      </c>
    </row>
    <row r="38" spans="1:56" x14ac:dyDescent="0.2">
      <c r="A38" s="34">
        <v>36</v>
      </c>
      <c r="B38" s="35" t="s">
        <v>2559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</v>
      </c>
      <c r="M38" s="34">
        <v>2</v>
      </c>
      <c r="N38" s="34">
        <v>0</v>
      </c>
      <c r="O38" s="34">
        <v>0</v>
      </c>
      <c r="P38" s="34">
        <v>0</v>
      </c>
      <c r="Q38" s="34">
        <v>1</v>
      </c>
      <c r="R38" s="34">
        <v>1</v>
      </c>
      <c r="S38" s="34">
        <v>0</v>
      </c>
      <c r="T38" s="34">
        <v>1</v>
      </c>
      <c r="U38" s="34">
        <v>1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1</v>
      </c>
      <c r="AB38" s="34">
        <v>0</v>
      </c>
      <c r="AC38" s="34">
        <v>1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1</v>
      </c>
      <c r="AJ38" s="34">
        <v>0</v>
      </c>
      <c r="AK38" s="34">
        <v>0</v>
      </c>
      <c r="AL38" s="34">
        <v>1</v>
      </c>
      <c r="AM38" s="34">
        <v>1</v>
      </c>
      <c r="AN38" s="34">
        <v>0</v>
      </c>
      <c r="AO38" s="34">
        <v>0</v>
      </c>
      <c r="AP38" s="34">
        <v>0</v>
      </c>
      <c r="AQ38" s="34">
        <v>0</v>
      </c>
      <c r="AR38" s="34">
        <v>2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3">
        <f t="shared" si="0"/>
        <v>14</v>
      </c>
    </row>
    <row r="39" spans="1:56" x14ac:dyDescent="0.2">
      <c r="A39" s="34">
        <v>37</v>
      </c>
      <c r="B39" s="35" t="s">
        <v>388</v>
      </c>
      <c r="C39" s="34">
        <v>2</v>
      </c>
      <c r="D39" s="34">
        <v>0</v>
      </c>
      <c r="E39" s="34">
        <v>1</v>
      </c>
      <c r="F39" s="34">
        <v>0</v>
      </c>
      <c r="G39" s="34">
        <v>1</v>
      </c>
      <c r="H39" s="34">
        <v>1</v>
      </c>
      <c r="I39" s="34">
        <v>0</v>
      </c>
      <c r="J39" s="34">
        <v>0</v>
      </c>
      <c r="K39" s="34">
        <v>0</v>
      </c>
      <c r="L39" s="34">
        <v>0</v>
      </c>
      <c r="M39" s="34">
        <v>1</v>
      </c>
      <c r="N39" s="34">
        <v>0</v>
      </c>
      <c r="O39" s="34">
        <v>0</v>
      </c>
      <c r="P39" s="34">
        <v>3</v>
      </c>
      <c r="Q39" s="34">
        <v>0</v>
      </c>
      <c r="R39" s="34">
        <v>0</v>
      </c>
      <c r="S39" s="34">
        <v>2</v>
      </c>
      <c r="T39" s="34">
        <v>0</v>
      </c>
      <c r="U39" s="34">
        <v>0</v>
      </c>
      <c r="V39" s="34">
        <v>1</v>
      </c>
      <c r="W39" s="34">
        <v>0</v>
      </c>
      <c r="X39" s="34">
        <v>1</v>
      </c>
      <c r="Y39" s="34">
        <v>0</v>
      </c>
      <c r="Z39" s="34">
        <v>0</v>
      </c>
      <c r="AA39" s="34">
        <v>18</v>
      </c>
      <c r="AB39" s="34">
        <v>0</v>
      </c>
      <c r="AC39" s="34">
        <v>1</v>
      </c>
      <c r="AD39" s="34">
        <v>0</v>
      </c>
      <c r="AE39" s="34">
        <v>1</v>
      </c>
      <c r="AF39" s="34">
        <v>0</v>
      </c>
      <c r="AG39" s="34">
        <v>1</v>
      </c>
      <c r="AH39" s="34">
        <v>1</v>
      </c>
      <c r="AI39" s="34">
        <v>2</v>
      </c>
      <c r="AJ39" s="34">
        <v>2</v>
      </c>
      <c r="AK39" s="34">
        <v>0</v>
      </c>
      <c r="AL39" s="34">
        <v>0</v>
      </c>
      <c r="AM39" s="34">
        <v>0</v>
      </c>
      <c r="AN39" s="34">
        <v>8</v>
      </c>
      <c r="AO39" s="34">
        <v>2</v>
      </c>
      <c r="AP39" s="34">
        <v>0</v>
      </c>
      <c r="AQ39" s="34">
        <v>0</v>
      </c>
      <c r="AR39" s="34">
        <v>0</v>
      </c>
      <c r="AS39" s="34">
        <v>4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1</v>
      </c>
      <c r="BA39" s="34">
        <v>0</v>
      </c>
      <c r="BB39" s="34">
        <v>5</v>
      </c>
      <c r="BC39" s="34">
        <v>3</v>
      </c>
      <c r="BD39" s="33">
        <f t="shared" si="0"/>
        <v>62</v>
      </c>
    </row>
    <row r="40" spans="1:56" x14ac:dyDescent="0.2">
      <c r="A40" s="34">
        <v>38</v>
      </c>
      <c r="B40" s="35" t="s">
        <v>2560</v>
      </c>
      <c r="C40" s="34">
        <v>5</v>
      </c>
      <c r="D40" s="34">
        <v>0</v>
      </c>
      <c r="E40" s="34">
        <v>0</v>
      </c>
      <c r="F40" s="34">
        <v>0</v>
      </c>
      <c r="G40" s="34">
        <v>1</v>
      </c>
      <c r="H40" s="34">
        <v>3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3</v>
      </c>
      <c r="Q40" s="34">
        <v>1</v>
      </c>
      <c r="R40" s="34">
        <v>17</v>
      </c>
      <c r="S40" s="34">
        <v>11</v>
      </c>
      <c r="T40" s="34">
        <v>5</v>
      </c>
      <c r="U40" s="34">
        <v>17</v>
      </c>
      <c r="V40" s="34">
        <v>0</v>
      </c>
      <c r="W40" s="34">
        <v>4</v>
      </c>
      <c r="X40" s="34">
        <v>0</v>
      </c>
      <c r="Y40" s="34">
        <v>1</v>
      </c>
      <c r="Z40" s="34">
        <v>1</v>
      </c>
      <c r="AA40" s="34">
        <v>5</v>
      </c>
      <c r="AB40" s="34">
        <v>1</v>
      </c>
      <c r="AC40" s="34">
        <v>0</v>
      </c>
      <c r="AD40" s="34">
        <v>0</v>
      </c>
      <c r="AE40" s="34">
        <v>2</v>
      </c>
      <c r="AF40" s="34">
        <v>1</v>
      </c>
      <c r="AG40" s="34">
        <v>0</v>
      </c>
      <c r="AH40" s="34">
        <v>3</v>
      </c>
      <c r="AI40" s="34">
        <v>1</v>
      </c>
      <c r="AJ40" s="34">
        <v>1</v>
      </c>
      <c r="AK40" s="34">
        <v>0</v>
      </c>
      <c r="AL40" s="34">
        <v>2</v>
      </c>
      <c r="AM40" s="34">
        <v>0</v>
      </c>
      <c r="AN40" s="34">
        <v>11</v>
      </c>
      <c r="AO40" s="34">
        <v>1</v>
      </c>
      <c r="AP40" s="34">
        <v>1</v>
      </c>
      <c r="AQ40" s="34">
        <v>1</v>
      </c>
      <c r="AR40" s="34">
        <v>0</v>
      </c>
      <c r="AS40" s="34">
        <v>3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1</v>
      </c>
      <c r="BA40" s="34">
        <v>0</v>
      </c>
      <c r="BB40" s="34">
        <v>4</v>
      </c>
      <c r="BC40" s="34">
        <v>1</v>
      </c>
      <c r="BD40" s="33">
        <f t="shared" si="0"/>
        <v>108</v>
      </c>
    </row>
    <row r="41" spans="1:56" x14ac:dyDescent="0.2">
      <c r="A41" s="34">
        <v>39</v>
      </c>
      <c r="B41" s="35" t="s">
        <v>2561</v>
      </c>
      <c r="C41" s="34">
        <v>6</v>
      </c>
      <c r="D41" s="34">
        <v>0</v>
      </c>
      <c r="E41" s="34">
        <v>0</v>
      </c>
      <c r="F41" s="34">
        <v>0</v>
      </c>
      <c r="G41" s="34">
        <v>1</v>
      </c>
      <c r="H41" s="34">
        <v>1</v>
      </c>
      <c r="I41" s="34">
        <v>0</v>
      </c>
      <c r="J41" s="34">
        <v>0</v>
      </c>
      <c r="K41" s="34">
        <v>1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1</v>
      </c>
      <c r="R41" s="34">
        <v>7</v>
      </c>
      <c r="S41" s="34">
        <v>8</v>
      </c>
      <c r="T41" s="34">
        <v>0</v>
      </c>
      <c r="U41" s="34">
        <v>7</v>
      </c>
      <c r="V41" s="34">
        <v>0</v>
      </c>
      <c r="W41" s="34">
        <v>3</v>
      </c>
      <c r="X41" s="34">
        <v>1</v>
      </c>
      <c r="Y41" s="34">
        <v>1</v>
      </c>
      <c r="Z41" s="34">
        <v>0</v>
      </c>
      <c r="AA41" s="34">
        <v>2</v>
      </c>
      <c r="AB41" s="34">
        <v>0</v>
      </c>
      <c r="AC41" s="34">
        <v>0</v>
      </c>
      <c r="AD41" s="34">
        <v>0</v>
      </c>
      <c r="AE41" s="34">
        <v>1</v>
      </c>
      <c r="AF41" s="34">
        <v>2</v>
      </c>
      <c r="AG41" s="34">
        <v>0</v>
      </c>
      <c r="AH41" s="34">
        <v>1</v>
      </c>
      <c r="AI41" s="34">
        <v>0</v>
      </c>
      <c r="AJ41" s="34">
        <v>1</v>
      </c>
      <c r="AK41" s="34">
        <v>0</v>
      </c>
      <c r="AL41" s="34">
        <v>0</v>
      </c>
      <c r="AM41" s="34">
        <v>1</v>
      </c>
      <c r="AN41" s="34">
        <v>13</v>
      </c>
      <c r="AO41" s="34">
        <v>4</v>
      </c>
      <c r="AP41" s="34">
        <v>0</v>
      </c>
      <c r="AQ41" s="34">
        <v>0</v>
      </c>
      <c r="AR41" s="34">
        <v>1</v>
      </c>
      <c r="AS41" s="34">
        <v>0</v>
      </c>
      <c r="AT41" s="34">
        <v>0</v>
      </c>
      <c r="AU41" s="34">
        <v>0</v>
      </c>
      <c r="AV41" s="34">
        <v>0</v>
      </c>
      <c r="AW41" s="34">
        <v>1</v>
      </c>
      <c r="AX41" s="34">
        <v>0</v>
      </c>
      <c r="AY41" s="34">
        <v>0</v>
      </c>
      <c r="AZ41" s="34">
        <v>1</v>
      </c>
      <c r="BA41" s="34">
        <v>0</v>
      </c>
      <c r="BB41" s="34">
        <v>3</v>
      </c>
      <c r="BC41" s="34">
        <v>2</v>
      </c>
      <c r="BD41" s="33">
        <f t="shared" si="0"/>
        <v>70</v>
      </c>
    </row>
    <row r="42" spans="1:56" x14ac:dyDescent="0.2">
      <c r="A42" s="34">
        <v>40</v>
      </c>
      <c r="B42" s="35" t="s">
        <v>391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2</v>
      </c>
      <c r="N42" s="34">
        <v>0</v>
      </c>
      <c r="O42" s="34">
        <v>0</v>
      </c>
      <c r="P42" s="34">
        <v>1</v>
      </c>
      <c r="Q42" s="34">
        <v>1</v>
      </c>
      <c r="R42" s="34">
        <v>6</v>
      </c>
      <c r="S42" s="34">
        <v>1</v>
      </c>
      <c r="T42" s="34">
        <v>2</v>
      </c>
      <c r="U42" s="34">
        <v>0</v>
      </c>
      <c r="V42" s="34">
        <v>1</v>
      </c>
      <c r="W42" s="34">
        <v>3</v>
      </c>
      <c r="X42" s="34">
        <v>0</v>
      </c>
      <c r="Y42" s="34">
        <v>0</v>
      </c>
      <c r="Z42" s="34">
        <v>1</v>
      </c>
      <c r="AA42" s="34">
        <v>8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1</v>
      </c>
      <c r="AI42" s="34">
        <v>0</v>
      </c>
      <c r="AJ42" s="34">
        <v>0</v>
      </c>
      <c r="AK42" s="34">
        <v>0</v>
      </c>
      <c r="AL42" s="34">
        <v>1</v>
      </c>
      <c r="AM42" s="34">
        <v>0</v>
      </c>
      <c r="AN42" s="34">
        <v>7</v>
      </c>
      <c r="AO42" s="34">
        <v>0</v>
      </c>
      <c r="AP42" s="34">
        <v>0</v>
      </c>
      <c r="AQ42" s="34">
        <v>1</v>
      </c>
      <c r="AR42" s="34">
        <v>0</v>
      </c>
      <c r="AS42" s="34">
        <v>1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1</v>
      </c>
      <c r="BA42" s="34">
        <v>0</v>
      </c>
      <c r="BB42" s="34">
        <v>2</v>
      </c>
      <c r="BC42" s="34">
        <v>0</v>
      </c>
      <c r="BD42" s="33">
        <f t="shared" si="0"/>
        <v>40</v>
      </c>
    </row>
    <row r="43" spans="1:56" x14ac:dyDescent="0.2">
      <c r="A43" s="34">
        <v>41</v>
      </c>
      <c r="B43" s="35" t="s">
        <v>2562</v>
      </c>
      <c r="C43" s="34">
        <v>8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1</v>
      </c>
      <c r="L43" s="34">
        <v>0</v>
      </c>
      <c r="M43" s="34">
        <v>1</v>
      </c>
      <c r="N43" s="34">
        <v>0</v>
      </c>
      <c r="O43" s="34">
        <v>0</v>
      </c>
      <c r="P43" s="34">
        <v>2</v>
      </c>
      <c r="Q43" s="34">
        <v>0</v>
      </c>
      <c r="R43" s="34">
        <v>1</v>
      </c>
      <c r="S43" s="34">
        <v>9</v>
      </c>
      <c r="T43" s="34">
        <v>3</v>
      </c>
      <c r="U43" s="34">
        <v>5</v>
      </c>
      <c r="V43" s="34">
        <v>2</v>
      </c>
      <c r="W43" s="34">
        <v>18</v>
      </c>
      <c r="X43" s="34">
        <v>1</v>
      </c>
      <c r="Y43" s="34">
        <v>2</v>
      </c>
      <c r="Z43" s="34">
        <v>0</v>
      </c>
      <c r="AA43" s="34">
        <v>28</v>
      </c>
      <c r="AB43" s="34">
        <v>0</v>
      </c>
      <c r="AC43" s="34">
        <v>0</v>
      </c>
      <c r="AD43" s="34">
        <v>0</v>
      </c>
      <c r="AE43" s="34">
        <v>1</v>
      </c>
      <c r="AF43" s="34">
        <v>0</v>
      </c>
      <c r="AG43" s="34">
        <v>1</v>
      </c>
      <c r="AH43" s="34">
        <v>1</v>
      </c>
      <c r="AI43" s="34">
        <v>0</v>
      </c>
      <c r="AJ43" s="34">
        <v>0</v>
      </c>
      <c r="AK43" s="34">
        <v>0</v>
      </c>
      <c r="AL43" s="34">
        <v>2</v>
      </c>
      <c r="AM43" s="34">
        <v>0</v>
      </c>
      <c r="AN43" s="34">
        <v>18</v>
      </c>
      <c r="AO43" s="34">
        <v>1</v>
      </c>
      <c r="AP43" s="34">
        <v>0</v>
      </c>
      <c r="AQ43" s="34">
        <v>0</v>
      </c>
      <c r="AR43" s="34">
        <v>1</v>
      </c>
      <c r="AS43" s="34">
        <v>4</v>
      </c>
      <c r="AT43" s="34">
        <v>0</v>
      </c>
      <c r="AU43" s="34">
        <v>0</v>
      </c>
      <c r="AV43" s="34">
        <v>0</v>
      </c>
      <c r="AW43" s="34">
        <v>1</v>
      </c>
      <c r="AX43" s="34">
        <v>0</v>
      </c>
      <c r="AY43" s="34">
        <v>0</v>
      </c>
      <c r="AZ43" s="34">
        <v>1</v>
      </c>
      <c r="BA43" s="34">
        <v>0</v>
      </c>
      <c r="BB43" s="34">
        <v>1</v>
      </c>
      <c r="BC43" s="34">
        <v>1</v>
      </c>
      <c r="BD43" s="33">
        <f t="shared" si="0"/>
        <v>114</v>
      </c>
    </row>
    <row r="44" spans="1:56" x14ac:dyDescent="0.2">
      <c r="A44" s="34">
        <v>42</v>
      </c>
      <c r="B44" s="35" t="s">
        <v>2563</v>
      </c>
      <c r="C44" s="34">
        <v>2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34">
        <v>0</v>
      </c>
      <c r="J44" s="34">
        <v>0</v>
      </c>
      <c r="K44" s="34">
        <v>0</v>
      </c>
      <c r="L44" s="34">
        <v>1</v>
      </c>
      <c r="M44" s="34">
        <v>0</v>
      </c>
      <c r="N44" s="34">
        <v>0</v>
      </c>
      <c r="O44" s="34">
        <v>0</v>
      </c>
      <c r="P44" s="34">
        <v>1</v>
      </c>
      <c r="Q44" s="34">
        <v>1</v>
      </c>
      <c r="R44" s="34">
        <v>1</v>
      </c>
      <c r="S44" s="34">
        <v>1</v>
      </c>
      <c r="T44" s="34">
        <v>0</v>
      </c>
      <c r="U44" s="34">
        <v>0</v>
      </c>
      <c r="V44" s="34">
        <v>0</v>
      </c>
      <c r="W44" s="34">
        <v>2</v>
      </c>
      <c r="X44" s="34">
        <v>1</v>
      </c>
      <c r="Y44" s="34">
        <v>1</v>
      </c>
      <c r="Z44" s="34">
        <v>0</v>
      </c>
      <c r="AA44" s="34">
        <v>4</v>
      </c>
      <c r="AB44" s="34">
        <v>0</v>
      </c>
      <c r="AC44" s="34">
        <v>0</v>
      </c>
      <c r="AD44" s="34">
        <v>0</v>
      </c>
      <c r="AE44" s="34">
        <v>1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1</v>
      </c>
      <c r="AM44" s="34">
        <v>1</v>
      </c>
      <c r="AN44" s="34">
        <v>3</v>
      </c>
      <c r="AO44" s="34">
        <v>0</v>
      </c>
      <c r="AP44" s="34">
        <v>0</v>
      </c>
      <c r="AQ44" s="34">
        <v>0</v>
      </c>
      <c r="AR44" s="34">
        <v>1</v>
      </c>
      <c r="AS44" s="34">
        <v>1</v>
      </c>
      <c r="AT44" s="34">
        <v>0</v>
      </c>
      <c r="AU44" s="34">
        <v>1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2</v>
      </c>
      <c r="BC44" s="34">
        <v>0</v>
      </c>
      <c r="BD44" s="33">
        <f t="shared" si="0"/>
        <v>27</v>
      </c>
    </row>
    <row r="45" spans="1:56" x14ac:dyDescent="0.2">
      <c r="A45" s="34">
        <v>43</v>
      </c>
      <c r="B45" s="35" t="s">
        <v>2564</v>
      </c>
      <c r="C45" s="34">
        <v>1</v>
      </c>
      <c r="D45" s="34">
        <v>0</v>
      </c>
      <c r="E45" s="34">
        <v>0</v>
      </c>
      <c r="F45" s="34">
        <v>1</v>
      </c>
      <c r="G45" s="34">
        <v>0</v>
      </c>
      <c r="H45" s="34">
        <v>2</v>
      </c>
      <c r="I45" s="34">
        <v>1</v>
      </c>
      <c r="J45" s="34">
        <v>0</v>
      </c>
      <c r="K45" s="34">
        <v>2</v>
      </c>
      <c r="L45" s="34">
        <v>0</v>
      </c>
      <c r="M45" s="34">
        <v>0</v>
      </c>
      <c r="N45" s="34">
        <v>0</v>
      </c>
      <c r="O45" s="34">
        <v>0</v>
      </c>
      <c r="P45" s="34">
        <v>3</v>
      </c>
      <c r="Q45" s="34">
        <v>0</v>
      </c>
      <c r="R45" s="34">
        <v>5</v>
      </c>
      <c r="S45" s="34">
        <v>3</v>
      </c>
      <c r="T45" s="34">
        <v>0</v>
      </c>
      <c r="U45" s="34">
        <v>1</v>
      </c>
      <c r="V45" s="34">
        <v>1</v>
      </c>
      <c r="W45" s="34">
        <v>3</v>
      </c>
      <c r="X45" s="34">
        <v>0</v>
      </c>
      <c r="Y45" s="34">
        <v>1</v>
      </c>
      <c r="Z45" s="34">
        <v>1</v>
      </c>
      <c r="AA45" s="34">
        <v>12</v>
      </c>
      <c r="AB45" s="34">
        <v>0</v>
      </c>
      <c r="AC45" s="34">
        <v>0</v>
      </c>
      <c r="AD45" s="34">
        <v>0</v>
      </c>
      <c r="AE45" s="34">
        <v>1</v>
      </c>
      <c r="AF45" s="34">
        <v>0</v>
      </c>
      <c r="AG45" s="34">
        <v>1</v>
      </c>
      <c r="AH45" s="34">
        <v>0</v>
      </c>
      <c r="AI45" s="34">
        <v>1</v>
      </c>
      <c r="AJ45" s="34">
        <v>0</v>
      </c>
      <c r="AK45" s="34">
        <v>0</v>
      </c>
      <c r="AL45" s="34">
        <v>0</v>
      </c>
      <c r="AM45" s="34">
        <v>2</v>
      </c>
      <c r="AN45" s="34">
        <v>5</v>
      </c>
      <c r="AO45" s="34">
        <v>0</v>
      </c>
      <c r="AP45" s="34">
        <v>0</v>
      </c>
      <c r="AQ45" s="34">
        <v>0</v>
      </c>
      <c r="AR45" s="34">
        <v>0</v>
      </c>
      <c r="AS45" s="34">
        <v>2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5</v>
      </c>
      <c r="BD45" s="33">
        <f t="shared" si="0"/>
        <v>54</v>
      </c>
    </row>
    <row r="46" spans="1:56" x14ac:dyDescent="0.2">
      <c r="A46" s="34">
        <v>44</v>
      </c>
      <c r="B46" s="35" t="s">
        <v>395</v>
      </c>
      <c r="C46" s="34">
        <v>6</v>
      </c>
      <c r="D46" s="34">
        <v>0</v>
      </c>
      <c r="E46" s="34">
        <v>0</v>
      </c>
      <c r="F46" s="34">
        <v>1</v>
      </c>
      <c r="G46" s="34">
        <v>1</v>
      </c>
      <c r="H46" s="34">
        <v>4</v>
      </c>
      <c r="I46" s="34">
        <v>0</v>
      </c>
      <c r="J46" s="34">
        <v>1</v>
      </c>
      <c r="K46" s="34">
        <v>4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6</v>
      </c>
      <c r="S46" s="34">
        <v>2</v>
      </c>
      <c r="T46" s="34">
        <v>1</v>
      </c>
      <c r="U46" s="34">
        <v>10</v>
      </c>
      <c r="V46" s="34">
        <v>1</v>
      </c>
      <c r="W46" s="34">
        <v>7</v>
      </c>
      <c r="X46" s="34">
        <v>0</v>
      </c>
      <c r="Y46" s="34">
        <v>0</v>
      </c>
      <c r="Z46" s="34">
        <v>0</v>
      </c>
      <c r="AA46" s="34">
        <v>4</v>
      </c>
      <c r="AB46" s="34">
        <v>0</v>
      </c>
      <c r="AC46" s="34">
        <v>0</v>
      </c>
      <c r="AD46" s="34">
        <v>1</v>
      </c>
      <c r="AE46" s="34">
        <v>7</v>
      </c>
      <c r="AF46" s="34">
        <v>1</v>
      </c>
      <c r="AG46" s="34">
        <v>0</v>
      </c>
      <c r="AH46" s="34">
        <v>5</v>
      </c>
      <c r="AI46" s="34">
        <v>3</v>
      </c>
      <c r="AJ46" s="34">
        <v>0</v>
      </c>
      <c r="AK46" s="34">
        <v>0</v>
      </c>
      <c r="AL46" s="34">
        <v>0</v>
      </c>
      <c r="AM46" s="34">
        <v>0</v>
      </c>
      <c r="AN46" s="34">
        <v>18</v>
      </c>
      <c r="AO46" s="34">
        <v>2</v>
      </c>
      <c r="AP46" s="34">
        <v>0</v>
      </c>
      <c r="AQ46" s="34">
        <v>0</v>
      </c>
      <c r="AR46" s="34">
        <v>1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2</v>
      </c>
      <c r="BC46" s="34">
        <v>1</v>
      </c>
      <c r="BD46" s="33">
        <f t="shared" si="0"/>
        <v>89</v>
      </c>
    </row>
    <row r="47" spans="1:56" x14ac:dyDescent="0.2">
      <c r="A47" s="34">
        <v>45</v>
      </c>
      <c r="B47" s="35" t="s">
        <v>2565</v>
      </c>
      <c r="C47" s="34">
        <v>2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1</v>
      </c>
      <c r="J47" s="34">
        <v>0</v>
      </c>
      <c r="K47" s="34">
        <v>0</v>
      </c>
      <c r="L47" s="34">
        <v>1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</v>
      </c>
      <c r="S47" s="34">
        <v>4</v>
      </c>
      <c r="T47" s="34">
        <v>0</v>
      </c>
      <c r="U47" s="34">
        <v>6</v>
      </c>
      <c r="V47" s="34">
        <v>0</v>
      </c>
      <c r="W47" s="34">
        <v>1</v>
      </c>
      <c r="X47" s="34">
        <v>0</v>
      </c>
      <c r="Y47" s="34">
        <v>0</v>
      </c>
      <c r="Z47" s="34">
        <v>0</v>
      </c>
      <c r="AA47" s="34">
        <v>2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1</v>
      </c>
      <c r="AH47" s="34">
        <v>0</v>
      </c>
      <c r="AI47" s="34">
        <v>0</v>
      </c>
      <c r="AJ47" s="34">
        <v>0</v>
      </c>
      <c r="AK47" s="34">
        <v>0</v>
      </c>
      <c r="AL47" s="34">
        <v>1</v>
      </c>
      <c r="AM47" s="34">
        <v>0</v>
      </c>
      <c r="AN47" s="34">
        <v>7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1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1</v>
      </c>
      <c r="BC47" s="34">
        <v>0</v>
      </c>
      <c r="BD47" s="33">
        <f t="shared" si="0"/>
        <v>30</v>
      </c>
    </row>
    <row r="48" spans="1:56" x14ac:dyDescent="0.2">
      <c r="A48" s="34">
        <v>46</v>
      </c>
      <c r="B48" s="35" t="s">
        <v>2566</v>
      </c>
      <c r="C48" s="34">
        <v>7</v>
      </c>
      <c r="D48" s="34">
        <v>0</v>
      </c>
      <c r="E48" s="34">
        <v>0</v>
      </c>
      <c r="F48" s="34">
        <v>1</v>
      </c>
      <c r="G48" s="34">
        <v>1</v>
      </c>
      <c r="H48" s="34">
        <v>4</v>
      </c>
      <c r="I48" s="34">
        <v>0</v>
      </c>
      <c r="J48" s="34">
        <v>0</v>
      </c>
      <c r="K48" s="34">
        <v>3</v>
      </c>
      <c r="L48" s="34">
        <v>0</v>
      </c>
      <c r="M48" s="34">
        <v>0</v>
      </c>
      <c r="N48" s="34">
        <v>0</v>
      </c>
      <c r="O48" s="34">
        <v>0</v>
      </c>
      <c r="P48" s="34">
        <v>4</v>
      </c>
      <c r="Q48" s="34">
        <v>0</v>
      </c>
      <c r="R48" s="34">
        <v>10</v>
      </c>
      <c r="S48" s="34">
        <v>7</v>
      </c>
      <c r="T48" s="34">
        <v>2</v>
      </c>
      <c r="U48" s="34">
        <v>10</v>
      </c>
      <c r="V48" s="34">
        <v>4</v>
      </c>
      <c r="W48" s="34">
        <v>5</v>
      </c>
      <c r="X48" s="34">
        <v>1</v>
      </c>
      <c r="Y48" s="34">
        <v>1</v>
      </c>
      <c r="Z48" s="34">
        <v>0</v>
      </c>
      <c r="AA48" s="34">
        <v>14</v>
      </c>
      <c r="AB48" s="34">
        <v>1</v>
      </c>
      <c r="AC48" s="34">
        <v>0</v>
      </c>
      <c r="AD48" s="34">
        <v>0</v>
      </c>
      <c r="AE48" s="34">
        <v>2</v>
      </c>
      <c r="AF48" s="34">
        <v>1</v>
      </c>
      <c r="AG48" s="34">
        <v>0</v>
      </c>
      <c r="AH48" s="34">
        <v>0</v>
      </c>
      <c r="AI48" s="34">
        <v>1</v>
      </c>
      <c r="AJ48" s="34">
        <v>0</v>
      </c>
      <c r="AK48" s="34">
        <v>0</v>
      </c>
      <c r="AL48" s="34">
        <v>1</v>
      </c>
      <c r="AM48" s="34">
        <v>0</v>
      </c>
      <c r="AN48" s="34">
        <v>23</v>
      </c>
      <c r="AO48" s="34">
        <v>1</v>
      </c>
      <c r="AP48" s="34">
        <v>1</v>
      </c>
      <c r="AQ48" s="34">
        <v>0</v>
      </c>
      <c r="AR48" s="34">
        <v>0</v>
      </c>
      <c r="AS48" s="34">
        <v>1</v>
      </c>
      <c r="AT48" s="34">
        <v>0</v>
      </c>
      <c r="AU48" s="34">
        <v>0</v>
      </c>
      <c r="AV48" s="34">
        <v>1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5</v>
      </c>
      <c r="BC48" s="34">
        <v>1</v>
      </c>
      <c r="BD48" s="33">
        <f t="shared" si="0"/>
        <v>113</v>
      </c>
    </row>
    <row r="49" spans="1:56" x14ac:dyDescent="0.2">
      <c r="A49" s="34">
        <v>47</v>
      </c>
      <c r="B49" s="35" t="s">
        <v>398</v>
      </c>
      <c r="C49" s="34">
        <v>2</v>
      </c>
      <c r="D49" s="34">
        <v>0</v>
      </c>
      <c r="E49" s="34">
        <v>0</v>
      </c>
      <c r="F49" s="34">
        <v>0</v>
      </c>
      <c r="G49" s="34">
        <v>0</v>
      </c>
      <c r="H49" s="34">
        <v>2</v>
      </c>
      <c r="I49" s="34">
        <v>0</v>
      </c>
      <c r="J49" s="34">
        <v>0</v>
      </c>
      <c r="K49" s="34">
        <v>1</v>
      </c>
      <c r="L49" s="34">
        <v>0</v>
      </c>
      <c r="M49" s="34">
        <v>0</v>
      </c>
      <c r="N49" s="34">
        <v>0</v>
      </c>
      <c r="O49" s="34">
        <v>0</v>
      </c>
      <c r="P49" s="34">
        <v>2</v>
      </c>
      <c r="Q49" s="34">
        <v>0</v>
      </c>
      <c r="R49" s="34">
        <v>2</v>
      </c>
      <c r="S49" s="34">
        <v>0</v>
      </c>
      <c r="T49" s="34">
        <v>0</v>
      </c>
      <c r="U49" s="34">
        <v>4</v>
      </c>
      <c r="V49" s="34">
        <v>2</v>
      </c>
      <c r="W49" s="34">
        <v>2</v>
      </c>
      <c r="X49" s="34">
        <v>0</v>
      </c>
      <c r="Y49" s="34">
        <v>0</v>
      </c>
      <c r="Z49" s="34">
        <v>0</v>
      </c>
      <c r="AA49" s="34">
        <v>2</v>
      </c>
      <c r="AB49" s="34">
        <v>2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8</v>
      </c>
      <c r="AO49" s="34">
        <v>1</v>
      </c>
      <c r="AP49" s="34">
        <v>0</v>
      </c>
      <c r="AQ49" s="34">
        <v>0</v>
      </c>
      <c r="AR49" s="34">
        <v>0</v>
      </c>
      <c r="AS49" s="34">
        <v>2</v>
      </c>
      <c r="AT49" s="34">
        <v>0</v>
      </c>
      <c r="AU49" s="34">
        <v>0</v>
      </c>
      <c r="AV49" s="34">
        <v>1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1</v>
      </c>
      <c r="BC49" s="34">
        <v>2</v>
      </c>
      <c r="BD49" s="33">
        <f t="shared" si="0"/>
        <v>37</v>
      </c>
    </row>
    <row r="50" spans="1:56" x14ac:dyDescent="0.2">
      <c r="A50" s="34">
        <v>48</v>
      </c>
      <c r="B50" s="35" t="s">
        <v>2567</v>
      </c>
      <c r="C50" s="34">
        <v>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1</v>
      </c>
      <c r="N50" s="34">
        <v>0</v>
      </c>
      <c r="O50" s="34">
        <v>0</v>
      </c>
      <c r="P50" s="34">
        <v>1</v>
      </c>
      <c r="Q50" s="34">
        <v>0</v>
      </c>
      <c r="R50" s="34">
        <v>1</v>
      </c>
      <c r="S50" s="34">
        <v>1</v>
      </c>
      <c r="T50" s="34">
        <v>0</v>
      </c>
      <c r="U50" s="34">
        <v>1</v>
      </c>
      <c r="V50" s="34">
        <v>0</v>
      </c>
      <c r="W50" s="34">
        <v>2</v>
      </c>
      <c r="X50" s="34">
        <v>0</v>
      </c>
      <c r="Y50" s="34">
        <v>1</v>
      </c>
      <c r="Z50" s="34">
        <v>1</v>
      </c>
      <c r="AA50" s="34">
        <v>3</v>
      </c>
      <c r="AB50" s="34">
        <v>0</v>
      </c>
      <c r="AC50" s="34">
        <v>0</v>
      </c>
      <c r="AD50" s="34">
        <v>1</v>
      </c>
      <c r="AE50" s="34">
        <v>0</v>
      </c>
      <c r="AF50" s="34">
        <v>0</v>
      </c>
      <c r="AG50" s="34">
        <v>0</v>
      </c>
      <c r="AH50" s="34">
        <v>0</v>
      </c>
      <c r="AI50" s="34">
        <v>2</v>
      </c>
      <c r="AJ50" s="34">
        <v>0</v>
      </c>
      <c r="AK50" s="34">
        <v>0</v>
      </c>
      <c r="AL50" s="34">
        <v>2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1</v>
      </c>
      <c r="AT50" s="34">
        <v>0</v>
      </c>
      <c r="AU50" s="34">
        <v>0</v>
      </c>
      <c r="AV50" s="34">
        <v>1</v>
      </c>
      <c r="AW50" s="34">
        <v>0</v>
      </c>
      <c r="AX50" s="34">
        <v>0</v>
      </c>
      <c r="AY50" s="34">
        <v>0</v>
      </c>
      <c r="AZ50" s="34">
        <v>1</v>
      </c>
      <c r="BA50" s="34">
        <v>0</v>
      </c>
      <c r="BB50" s="34">
        <v>4</v>
      </c>
      <c r="BC50" s="34">
        <v>0</v>
      </c>
      <c r="BD50" s="33">
        <f t="shared" si="0"/>
        <v>25</v>
      </c>
    </row>
    <row r="51" spans="1:56" x14ac:dyDescent="0.2">
      <c r="A51" s="34">
        <v>49</v>
      </c>
      <c r="B51" s="35" t="s">
        <v>2568</v>
      </c>
      <c r="C51" s="34">
        <v>3</v>
      </c>
      <c r="D51" s="34">
        <v>0</v>
      </c>
      <c r="E51" s="34">
        <v>0</v>
      </c>
      <c r="F51" s="34">
        <v>0</v>
      </c>
      <c r="G51" s="34">
        <v>0</v>
      </c>
      <c r="H51" s="34">
        <v>4</v>
      </c>
      <c r="I51" s="34">
        <v>0</v>
      </c>
      <c r="J51" s="34">
        <v>0</v>
      </c>
      <c r="K51" s="34">
        <v>2</v>
      </c>
      <c r="L51" s="34">
        <v>0</v>
      </c>
      <c r="M51" s="34">
        <v>1</v>
      </c>
      <c r="N51" s="34">
        <v>0</v>
      </c>
      <c r="O51" s="34">
        <v>0</v>
      </c>
      <c r="P51" s="34">
        <v>0</v>
      </c>
      <c r="Q51" s="34">
        <v>1</v>
      </c>
      <c r="R51" s="34">
        <v>1</v>
      </c>
      <c r="S51" s="34">
        <v>2</v>
      </c>
      <c r="T51" s="34">
        <v>0</v>
      </c>
      <c r="U51" s="34">
        <v>0</v>
      </c>
      <c r="V51" s="34">
        <v>1</v>
      </c>
      <c r="W51" s="34">
        <v>0</v>
      </c>
      <c r="X51" s="34">
        <v>6</v>
      </c>
      <c r="Y51" s="34">
        <v>7</v>
      </c>
      <c r="Z51" s="34">
        <v>2</v>
      </c>
      <c r="AA51" s="34">
        <v>55</v>
      </c>
      <c r="AB51" s="34">
        <v>2</v>
      </c>
      <c r="AC51" s="34">
        <v>1</v>
      </c>
      <c r="AD51" s="34">
        <v>0</v>
      </c>
      <c r="AE51" s="34">
        <v>3</v>
      </c>
      <c r="AF51" s="34">
        <v>0</v>
      </c>
      <c r="AG51" s="34">
        <v>0</v>
      </c>
      <c r="AH51" s="34">
        <v>0</v>
      </c>
      <c r="AI51" s="34">
        <v>5</v>
      </c>
      <c r="AJ51" s="34">
        <v>2</v>
      </c>
      <c r="AK51" s="34">
        <v>2</v>
      </c>
      <c r="AL51" s="34">
        <v>1</v>
      </c>
      <c r="AM51" s="34">
        <v>2</v>
      </c>
      <c r="AN51" s="34">
        <v>12</v>
      </c>
      <c r="AO51" s="34">
        <v>0</v>
      </c>
      <c r="AP51" s="34">
        <v>2</v>
      </c>
      <c r="AQ51" s="34">
        <v>0</v>
      </c>
      <c r="AR51" s="34">
        <v>0</v>
      </c>
      <c r="AS51" s="34">
        <v>0</v>
      </c>
      <c r="AT51" s="34">
        <v>1</v>
      </c>
      <c r="AU51" s="34">
        <v>1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6</v>
      </c>
      <c r="BC51" s="34">
        <v>7</v>
      </c>
      <c r="BD51" s="33">
        <f t="shared" si="0"/>
        <v>132</v>
      </c>
    </row>
    <row r="52" spans="1:56" x14ac:dyDescent="0.2">
      <c r="A52" s="34">
        <v>50</v>
      </c>
      <c r="B52" s="35" t="s">
        <v>401</v>
      </c>
      <c r="C52" s="34">
        <v>2</v>
      </c>
      <c r="D52" s="34">
        <v>0</v>
      </c>
      <c r="E52" s="34">
        <v>0</v>
      </c>
      <c r="F52" s="34">
        <v>1</v>
      </c>
      <c r="G52" s="34">
        <v>0</v>
      </c>
      <c r="H52" s="34">
        <v>3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</v>
      </c>
      <c r="T52" s="34">
        <v>0</v>
      </c>
      <c r="U52" s="34">
        <v>0</v>
      </c>
      <c r="V52" s="34">
        <v>1</v>
      </c>
      <c r="W52" s="34">
        <v>0</v>
      </c>
      <c r="X52" s="34">
        <v>0</v>
      </c>
      <c r="Y52" s="34">
        <v>2</v>
      </c>
      <c r="Z52" s="34">
        <v>0</v>
      </c>
      <c r="AA52" s="34">
        <v>12</v>
      </c>
      <c r="AB52" s="34">
        <v>1</v>
      </c>
      <c r="AC52" s="34">
        <v>0</v>
      </c>
      <c r="AD52" s="34">
        <v>0</v>
      </c>
      <c r="AE52" s="34">
        <v>1</v>
      </c>
      <c r="AF52" s="34">
        <v>0</v>
      </c>
      <c r="AG52" s="34">
        <v>1</v>
      </c>
      <c r="AH52" s="34">
        <v>0</v>
      </c>
      <c r="AI52" s="34">
        <v>1</v>
      </c>
      <c r="AJ52" s="34">
        <v>0</v>
      </c>
      <c r="AK52" s="34">
        <v>0</v>
      </c>
      <c r="AL52" s="34">
        <v>1</v>
      </c>
      <c r="AM52" s="34">
        <v>0</v>
      </c>
      <c r="AN52" s="34">
        <v>3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2</v>
      </c>
      <c r="BC52" s="34">
        <v>4</v>
      </c>
      <c r="BD52" s="33">
        <f t="shared" si="0"/>
        <v>36</v>
      </c>
    </row>
    <row r="53" spans="1:56" x14ac:dyDescent="0.2">
      <c r="A53" s="34">
        <v>51</v>
      </c>
      <c r="B53" s="35" t="s">
        <v>402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1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3</v>
      </c>
      <c r="AB53" s="34">
        <v>1</v>
      </c>
      <c r="AC53" s="34">
        <v>0</v>
      </c>
      <c r="AD53" s="34">
        <v>0</v>
      </c>
      <c r="AE53" s="34">
        <v>0</v>
      </c>
      <c r="AF53" s="34">
        <v>0</v>
      </c>
      <c r="AG53" s="34">
        <v>1</v>
      </c>
      <c r="AH53" s="34">
        <v>0</v>
      </c>
      <c r="AI53" s="34">
        <v>1</v>
      </c>
      <c r="AJ53" s="34">
        <v>0</v>
      </c>
      <c r="AK53" s="34">
        <v>0</v>
      </c>
      <c r="AL53" s="34">
        <v>1</v>
      </c>
      <c r="AM53" s="34">
        <v>0</v>
      </c>
      <c r="AN53" s="34">
        <v>2</v>
      </c>
      <c r="AO53" s="34">
        <v>1</v>
      </c>
      <c r="AP53" s="34">
        <v>0</v>
      </c>
      <c r="AQ53" s="34">
        <v>0</v>
      </c>
      <c r="AR53" s="34">
        <v>0</v>
      </c>
      <c r="AS53" s="34">
        <v>0</v>
      </c>
      <c r="AT53" s="34">
        <v>1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3</v>
      </c>
      <c r="BC53" s="34">
        <v>0</v>
      </c>
      <c r="BD53" s="33">
        <f t="shared" si="0"/>
        <v>15</v>
      </c>
    </row>
    <row r="54" spans="1:56" x14ac:dyDescent="0.2">
      <c r="A54" s="34">
        <v>52</v>
      </c>
      <c r="B54" s="35" t="s">
        <v>403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</v>
      </c>
      <c r="O54" s="34">
        <v>0</v>
      </c>
      <c r="P54" s="34">
        <v>1</v>
      </c>
      <c r="Q54" s="34">
        <v>0</v>
      </c>
      <c r="R54" s="34">
        <v>0</v>
      </c>
      <c r="S54" s="34">
        <v>0</v>
      </c>
      <c r="T54" s="34">
        <v>1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1</v>
      </c>
      <c r="AA54" s="34">
        <v>2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1</v>
      </c>
      <c r="AI54" s="34">
        <v>1</v>
      </c>
      <c r="AJ54" s="34">
        <v>1</v>
      </c>
      <c r="AK54" s="34">
        <v>0</v>
      </c>
      <c r="AL54" s="34">
        <v>0</v>
      </c>
      <c r="AM54" s="34">
        <v>0</v>
      </c>
      <c r="AN54" s="34">
        <v>2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1</v>
      </c>
      <c r="AU54" s="34">
        <v>1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1</v>
      </c>
      <c r="BC54" s="34">
        <v>1</v>
      </c>
      <c r="BD54" s="33">
        <f t="shared" si="0"/>
        <v>15</v>
      </c>
    </row>
    <row r="55" spans="1:56" x14ac:dyDescent="0.2">
      <c r="A55" s="34">
        <v>53</v>
      </c>
      <c r="B55" s="35" t="s">
        <v>2569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1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3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1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3">
        <f t="shared" si="0"/>
        <v>7</v>
      </c>
    </row>
    <row r="56" spans="1:56" x14ac:dyDescent="0.2">
      <c r="A56" s="34">
        <v>54</v>
      </c>
      <c r="B56" s="35" t="s">
        <v>2570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1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1</v>
      </c>
      <c r="AD56" s="34">
        <v>0</v>
      </c>
      <c r="AE56" s="34">
        <v>1</v>
      </c>
      <c r="AF56" s="34">
        <v>0</v>
      </c>
      <c r="AG56" s="34">
        <v>0</v>
      </c>
      <c r="AH56" s="34">
        <v>1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2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1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2</v>
      </c>
      <c r="BC56" s="34">
        <v>2</v>
      </c>
      <c r="BD56" s="33">
        <f t="shared" si="0"/>
        <v>11</v>
      </c>
    </row>
    <row r="57" spans="1:56" x14ac:dyDescent="0.2">
      <c r="A57" s="34">
        <v>55</v>
      </c>
      <c r="B57" s="35" t="s">
        <v>406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1</v>
      </c>
      <c r="Q57" s="34">
        <v>1</v>
      </c>
      <c r="R57" s="34">
        <v>0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3</v>
      </c>
      <c r="Z57" s="34">
        <v>0</v>
      </c>
      <c r="AA57" s="34">
        <v>7</v>
      </c>
      <c r="AB57" s="34">
        <v>0</v>
      </c>
      <c r="AC57" s="34">
        <v>1</v>
      </c>
      <c r="AD57" s="34">
        <v>0</v>
      </c>
      <c r="AE57" s="34">
        <v>0</v>
      </c>
      <c r="AF57" s="34">
        <v>0</v>
      </c>
      <c r="AG57" s="34">
        <v>0</v>
      </c>
      <c r="AH57" s="34">
        <v>4</v>
      </c>
      <c r="AI57" s="34">
        <v>1</v>
      </c>
      <c r="AJ57" s="34">
        <v>0</v>
      </c>
      <c r="AK57" s="34">
        <v>1</v>
      </c>
      <c r="AL57" s="34">
        <v>0</v>
      </c>
      <c r="AM57" s="34">
        <v>1</v>
      </c>
      <c r="AN57" s="34">
        <v>0</v>
      </c>
      <c r="AO57" s="34">
        <v>3</v>
      </c>
      <c r="AP57" s="34">
        <v>1</v>
      </c>
      <c r="AQ57" s="34">
        <v>0</v>
      </c>
      <c r="AR57" s="34">
        <v>0</v>
      </c>
      <c r="AS57" s="34">
        <v>0</v>
      </c>
      <c r="AT57" s="34">
        <v>1</v>
      </c>
      <c r="AU57" s="34">
        <v>0</v>
      </c>
      <c r="AV57" s="34">
        <v>1</v>
      </c>
      <c r="AW57" s="34">
        <v>1</v>
      </c>
      <c r="AX57" s="34">
        <v>0</v>
      </c>
      <c r="AY57" s="34">
        <v>0</v>
      </c>
      <c r="AZ57" s="34">
        <v>0</v>
      </c>
      <c r="BA57" s="34">
        <v>0</v>
      </c>
      <c r="BB57" s="34">
        <v>4</v>
      </c>
      <c r="BC57" s="34">
        <v>0</v>
      </c>
      <c r="BD57" s="33">
        <f t="shared" si="0"/>
        <v>32</v>
      </c>
    </row>
    <row r="58" spans="1:56" x14ac:dyDescent="0.2">
      <c r="A58" s="34">
        <v>56</v>
      </c>
      <c r="B58" s="35" t="s">
        <v>2571</v>
      </c>
      <c r="C58" s="34">
        <v>0</v>
      </c>
      <c r="D58" s="34">
        <v>0</v>
      </c>
      <c r="E58" s="34">
        <v>0</v>
      </c>
      <c r="F58" s="34">
        <v>1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1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1</v>
      </c>
      <c r="V58" s="34">
        <v>0</v>
      </c>
      <c r="W58" s="34">
        <v>0</v>
      </c>
      <c r="X58" s="34">
        <v>0</v>
      </c>
      <c r="Y58" s="34">
        <v>6</v>
      </c>
      <c r="Z58" s="34">
        <v>0</v>
      </c>
      <c r="AA58" s="34">
        <v>10</v>
      </c>
      <c r="AB58" s="34">
        <v>0</v>
      </c>
      <c r="AC58" s="34">
        <v>0</v>
      </c>
      <c r="AD58" s="34">
        <v>0</v>
      </c>
      <c r="AE58" s="34">
        <v>1</v>
      </c>
      <c r="AF58" s="34">
        <v>0</v>
      </c>
      <c r="AG58" s="34">
        <v>0</v>
      </c>
      <c r="AH58" s="34">
        <v>2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2</v>
      </c>
      <c r="AO58" s="34">
        <v>2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1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4</v>
      </c>
      <c r="BC58" s="34">
        <v>2</v>
      </c>
      <c r="BD58" s="33">
        <f t="shared" si="0"/>
        <v>33</v>
      </c>
    </row>
    <row r="59" spans="1:56" x14ac:dyDescent="0.2">
      <c r="A59" s="34">
        <v>57</v>
      </c>
      <c r="B59" s="35" t="s">
        <v>2572</v>
      </c>
      <c r="C59" s="34">
        <v>1</v>
      </c>
      <c r="D59" s="34">
        <v>0</v>
      </c>
      <c r="E59" s="34">
        <v>0</v>
      </c>
      <c r="F59" s="34">
        <v>1</v>
      </c>
      <c r="G59" s="34">
        <v>1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1</v>
      </c>
      <c r="N59" s="34">
        <v>0</v>
      </c>
      <c r="O59" s="34">
        <v>0</v>
      </c>
      <c r="P59" s="34">
        <v>1</v>
      </c>
      <c r="Q59" s="34">
        <v>0</v>
      </c>
      <c r="R59" s="34">
        <v>0</v>
      </c>
      <c r="S59" s="34">
        <v>1</v>
      </c>
      <c r="T59" s="34">
        <v>0</v>
      </c>
      <c r="U59" s="34">
        <v>1</v>
      </c>
      <c r="V59" s="34">
        <v>0</v>
      </c>
      <c r="W59" s="34">
        <v>0</v>
      </c>
      <c r="X59" s="34">
        <v>0</v>
      </c>
      <c r="Y59" s="34">
        <v>14</v>
      </c>
      <c r="Z59" s="34">
        <v>0</v>
      </c>
      <c r="AA59" s="34">
        <v>32</v>
      </c>
      <c r="AB59" s="34">
        <v>1</v>
      </c>
      <c r="AC59" s="34">
        <v>0</v>
      </c>
      <c r="AD59" s="34">
        <v>1</v>
      </c>
      <c r="AE59" s="34">
        <v>0</v>
      </c>
      <c r="AF59" s="34">
        <v>0</v>
      </c>
      <c r="AG59" s="34">
        <v>0</v>
      </c>
      <c r="AH59" s="34">
        <v>0</v>
      </c>
      <c r="AI59" s="34">
        <v>1</v>
      </c>
      <c r="AJ59" s="34">
        <v>0</v>
      </c>
      <c r="AK59" s="34">
        <v>0</v>
      </c>
      <c r="AL59" s="34">
        <v>0</v>
      </c>
      <c r="AM59" s="34">
        <v>0</v>
      </c>
      <c r="AN59" s="34">
        <v>12</v>
      </c>
      <c r="AO59" s="34">
        <v>1</v>
      </c>
      <c r="AP59" s="34">
        <v>0</v>
      </c>
      <c r="AQ59" s="34">
        <v>0</v>
      </c>
      <c r="AR59" s="34">
        <v>0</v>
      </c>
      <c r="AS59" s="34">
        <v>1</v>
      </c>
      <c r="AT59" s="34">
        <v>0</v>
      </c>
      <c r="AU59" s="34">
        <v>1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5</v>
      </c>
      <c r="BC59" s="34">
        <v>2</v>
      </c>
      <c r="BD59" s="33">
        <f t="shared" si="0"/>
        <v>78</v>
      </c>
    </row>
    <row r="60" spans="1:56" x14ac:dyDescent="0.2">
      <c r="A60" s="34">
        <v>58</v>
      </c>
      <c r="B60" s="35" t="s">
        <v>2573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1</v>
      </c>
      <c r="N60" s="34">
        <v>0</v>
      </c>
      <c r="O60" s="34">
        <v>0</v>
      </c>
      <c r="P60" s="34">
        <v>1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2</v>
      </c>
      <c r="Z60" s="34">
        <v>0</v>
      </c>
      <c r="AA60" s="34">
        <v>9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1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1</v>
      </c>
      <c r="BB60" s="34">
        <v>2</v>
      </c>
      <c r="BC60" s="34">
        <v>0</v>
      </c>
      <c r="BD60" s="33">
        <f t="shared" si="0"/>
        <v>17</v>
      </c>
    </row>
    <row r="61" spans="1:56" x14ac:dyDescent="0.2">
      <c r="A61" s="34">
        <v>59</v>
      </c>
      <c r="B61" s="35" t="s">
        <v>410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1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1</v>
      </c>
      <c r="AO61" s="34">
        <v>0</v>
      </c>
      <c r="AP61" s="34">
        <v>1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2</v>
      </c>
      <c r="BC61" s="34">
        <v>0</v>
      </c>
      <c r="BD61" s="33">
        <f t="shared" si="0"/>
        <v>5</v>
      </c>
    </row>
    <row r="62" spans="1:56" x14ac:dyDescent="0.2">
      <c r="A62" s="34">
        <v>60</v>
      </c>
      <c r="B62" s="35" t="s">
        <v>2574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1</v>
      </c>
      <c r="M62" s="34">
        <v>0</v>
      </c>
      <c r="N62" s="34">
        <v>0</v>
      </c>
      <c r="O62" s="34">
        <v>0</v>
      </c>
      <c r="P62" s="34">
        <v>1</v>
      </c>
      <c r="Q62" s="34">
        <v>1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3</v>
      </c>
      <c r="Y62" s="34">
        <v>4</v>
      </c>
      <c r="Z62" s="34">
        <v>0</v>
      </c>
      <c r="AA62" s="34">
        <v>13</v>
      </c>
      <c r="AB62" s="34">
        <v>3</v>
      </c>
      <c r="AC62" s="34">
        <v>0</v>
      </c>
      <c r="AD62" s="34">
        <v>1</v>
      </c>
      <c r="AE62" s="34">
        <v>1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3</v>
      </c>
      <c r="AM62" s="34">
        <v>0</v>
      </c>
      <c r="AN62" s="34">
        <v>5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2</v>
      </c>
      <c r="BC62" s="34">
        <v>0</v>
      </c>
      <c r="BD62" s="33">
        <f t="shared" si="0"/>
        <v>38</v>
      </c>
    </row>
    <row r="63" spans="1:56" x14ac:dyDescent="0.2">
      <c r="A63" s="34">
        <v>61</v>
      </c>
      <c r="B63" s="35" t="s">
        <v>2575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1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1</v>
      </c>
      <c r="O63" s="34">
        <v>0</v>
      </c>
      <c r="P63" s="34">
        <v>1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3</v>
      </c>
      <c r="X63" s="34">
        <v>1</v>
      </c>
      <c r="Y63" s="34">
        <v>0</v>
      </c>
      <c r="Z63" s="34">
        <v>0</v>
      </c>
      <c r="AA63" s="34">
        <v>16</v>
      </c>
      <c r="AB63" s="34">
        <v>1</v>
      </c>
      <c r="AC63" s="34">
        <v>0</v>
      </c>
      <c r="AD63" s="34">
        <v>0</v>
      </c>
      <c r="AE63" s="34">
        <v>1</v>
      </c>
      <c r="AF63" s="34">
        <v>0</v>
      </c>
      <c r="AG63" s="34">
        <v>1</v>
      </c>
      <c r="AH63" s="34">
        <v>1</v>
      </c>
      <c r="AI63" s="34">
        <v>0</v>
      </c>
      <c r="AJ63" s="34">
        <v>0</v>
      </c>
      <c r="AK63" s="34">
        <v>0</v>
      </c>
      <c r="AL63" s="34">
        <v>1</v>
      </c>
      <c r="AM63" s="34">
        <v>0</v>
      </c>
      <c r="AN63" s="34">
        <v>10</v>
      </c>
      <c r="AO63" s="34">
        <v>1</v>
      </c>
      <c r="AP63" s="34">
        <v>1</v>
      </c>
      <c r="AQ63" s="34">
        <v>0</v>
      </c>
      <c r="AR63" s="34">
        <v>0</v>
      </c>
      <c r="AS63" s="34">
        <v>2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3">
        <f t="shared" si="0"/>
        <v>42</v>
      </c>
    </row>
    <row r="64" spans="1:56" x14ac:dyDescent="0.2">
      <c r="A64" s="34">
        <v>62</v>
      </c>
      <c r="B64" s="35" t="s">
        <v>413</v>
      </c>
      <c r="C64" s="34">
        <v>0</v>
      </c>
      <c r="D64" s="34">
        <v>0</v>
      </c>
      <c r="E64" s="34">
        <v>0</v>
      </c>
      <c r="F64" s="34">
        <v>0</v>
      </c>
      <c r="G64" s="34">
        <v>1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1</v>
      </c>
      <c r="W64" s="34">
        <v>0</v>
      </c>
      <c r="X64" s="34">
        <v>0</v>
      </c>
      <c r="Y64" s="34">
        <v>5</v>
      </c>
      <c r="Z64" s="34">
        <v>0</v>
      </c>
      <c r="AA64" s="34">
        <v>7</v>
      </c>
      <c r="AB64" s="34">
        <v>1</v>
      </c>
      <c r="AC64" s="34">
        <v>0</v>
      </c>
      <c r="AD64" s="34">
        <v>1</v>
      </c>
      <c r="AE64" s="34">
        <v>0</v>
      </c>
      <c r="AF64" s="34">
        <v>0</v>
      </c>
      <c r="AG64" s="34">
        <v>1</v>
      </c>
      <c r="AH64" s="34">
        <v>1</v>
      </c>
      <c r="AI64" s="34">
        <v>0</v>
      </c>
      <c r="AJ64" s="34">
        <v>0</v>
      </c>
      <c r="AK64" s="34">
        <v>0</v>
      </c>
      <c r="AL64" s="34">
        <v>2</v>
      </c>
      <c r="AM64" s="34">
        <v>0</v>
      </c>
      <c r="AN64" s="34">
        <v>4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1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2</v>
      </c>
      <c r="BA64" s="34">
        <v>0</v>
      </c>
      <c r="BB64" s="34">
        <v>9</v>
      </c>
      <c r="BC64" s="34">
        <v>2</v>
      </c>
      <c r="BD64" s="33">
        <f t="shared" si="0"/>
        <v>38</v>
      </c>
    </row>
    <row r="65" spans="1:56" x14ac:dyDescent="0.2">
      <c r="A65" s="34">
        <v>63</v>
      </c>
      <c r="B65" s="35" t="s">
        <v>2576</v>
      </c>
      <c r="C65" s="34">
        <v>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1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1</v>
      </c>
      <c r="X65" s="34">
        <v>1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1</v>
      </c>
      <c r="AG65" s="34">
        <v>0</v>
      </c>
      <c r="AH65" s="34">
        <v>6</v>
      </c>
      <c r="AI65" s="34">
        <v>0</v>
      </c>
      <c r="AJ65" s="34">
        <v>0</v>
      </c>
      <c r="AK65" s="34">
        <v>0</v>
      </c>
      <c r="AL65" s="34">
        <v>1</v>
      </c>
      <c r="AM65" s="34">
        <v>0</v>
      </c>
      <c r="AN65" s="34">
        <v>2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1</v>
      </c>
      <c r="AU65" s="34">
        <v>0</v>
      </c>
      <c r="AV65" s="34">
        <v>0</v>
      </c>
      <c r="AW65" s="34">
        <v>1</v>
      </c>
      <c r="AX65" s="34">
        <v>0</v>
      </c>
      <c r="AY65" s="34">
        <v>0</v>
      </c>
      <c r="AZ65" s="34">
        <v>0</v>
      </c>
      <c r="BA65" s="34">
        <v>0</v>
      </c>
      <c r="BB65" s="34">
        <v>2</v>
      </c>
      <c r="BC65" s="34">
        <v>1</v>
      </c>
      <c r="BD65" s="33">
        <f t="shared" si="0"/>
        <v>19</v>
      </c>
    </row>
    <row r="66" spans="1:56" x14ac:dyDescent="0.2">
      <c r="A66" s="34">
        <v>64</v>
      </c>
      <c r="B66" s="35" t="s">
        <v>2577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1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1</v>
      </c>
      <c r="Z66" s="34">
        <v>0</v>
      </c>
      <c r="AA66" s="34">
        <v>1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2</v>
      </c>
      <c r="AO66" s="34">
        <v>0</v>
      </c>
      <c r="AP66" s="34">
        <v>0</v>
      </c>
      <c r="AQ66" s="34">
        <v>0</v>
      </c>
      <c r="AR66" s="34">
        <v>0</v>
      </c>
      <c r="AS66" s="34">
        <v>1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3">
        <f t="shared" si="0"/>
        <v>6</v>
      </c>
    </row>
    <row r="67" spans="1:56" x14ac:dyDescent="0.2">
      <c r="A67" s="34">
        <v>65</v>
      </c>
      <c r="B67" s="35" t="s">
        <v>416</v>
      </c>
      <c r="C67" s="34">
        <v>1</v>
      </c>
      <c r="D67" s="34">
        <v>2</v>
      </c>
      <c r="E67" s="34">
        <v>2</v>
      </c>
      <c r="F67" s="34">
        <v>2</v>
      </c>
      <c r="G67" s="34">
        <v>1</v>
      </c>
      <c r="H67" s="34">
        <v>1</v>
      </c>
      <c r="I67" s="34">
        <v>0</v>
      </c>
      <c r="J67" s="34">
        <v>1</v>
      </c>
      <c r="K67" s="34">
        <v>0</v>
      </c>
      <c r="L67" s="34">
        <v>1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1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3</v>
      </c>
      <c r="Y67" s="34">
        <v>1</v>
      </c>
      <c r="Z67" s="34">
        <v>0</v>
      </c>
      <c r="AA67" s="34">
        <v>2</v>
      </c>
      <c r="AB67" s="34">
        <v>1</v>
      </c>
      <c r="AC67" s="34">
        <v>1</v>
      </c>
      <c r="AD67" s="34">
        <v>1</v>
      </c>
      <c r="AE67" s="34">
        <v>7</v>
      </c>
      <c r="AF67" s="34">
        <v>0</v>
      </c>
      <c r="AG67" s="34">
        <v>1</v>
      </c>
      <c r="AH67" s="34">
        <v>0</v>
      </c>
      <c r="AI67" s="34">
        <v>20</v>
      </c>
      <c r="AJ67" s="34">
        <v>0</v>
      </c>
      <c r="AK67" s="34">
        <v>2</v>
      </c>
      <c r="AL67" s="34">
        <v>5</v>
      </c>
      <c r="AM67" s="34">
        <v>3</v>
      </c>
      <c r="AN67" s="34">
        <v>7</v>
      </c>
      <c r="AO67" s="34">
        <v>3</v>
      </c>
      <c r="AP67" s="34">
        <v>2</v>
      </c>
      <c r="AQ67" s="34">
        <v>1</v>
      </c>
      <c r="AR67" s="34">
        <v>3</v>
      </c>
      <c r="AS67" s="34">
        <v>0</v>
      </c>
      <c r="AT67" s="34">
        <v>0</v>
      </c>
      <c r="AU67" s="34">
        <v>0</v>
      </c>
      <c r="AV67" s="34">
        <v>0</v>
      </c>
      <c r="AW67" s="34">
        <v>1</v>
      </c>
      <c r="AX67" s="34">
        <v>0</v>
      </c>
      <c r="AY67" s="34">
        <v>0</v>
      </c>
      <c r="AZ67" s="34">
        <v>0</v>
      </c>
      <c r="BA67" s="34">
        <v>1</v>
      </c>
      <c r="BB67" s="34">
        <v>14</v>
      </c>
      <c r="BC67" s="34">
        <v>2</v>
      </c>
      <c r="BD67" s="33">
        <f t="shared" si="0"/>
        <v>93</v>
      </c>
    </row>
    <row r="68" spans="1:56" x14ac:dyDescent="0.2">
      <c r="A68" s="34">
        <v>66</v>
      </c>
      <c r="B68" s="35" t="s">
        <v>2578</v>
      </c>
      <c r="C68" s="34">
        <v>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2</v>
      </c>
      <c r="V68" s="34">
        <v>0</v>
      </c>
      <c r="W68" s="34">
        <v>0</v>
      </c>
      <c r="X68" s="34">
        <v>0</v>
      </c>
      <c r="Y68" s="34">
        <v>1</v>
      </c>
      <c r="Z68" s="34">
        <v>0</v>
      </c>
      <c r="AA68" s="34">
        <v>1</v>
      </c>
      <c r="AB68" s="34">
        <v>1</v>
      </c>
      <c r="AC68" s="34">
        <v>1</v>
      </c>
      <c r="AD68" s="34">
        <v>1</v>
      </c>
      <c r="AE68" s="34">
        <v>6</v>
      </c>
      <c r="AF68" s="34">
        <v>0</v>
      </c>
      <c r="AG68" s="34">
        <v>1</v>
      </c>
      <c r="AH68" s="34">
        <v>0</v>
      </c>
      <c r="AI68" s="34">
        <v>2</v>
      </c>
      <c r="AJ68" s="34">
        <v>0</v>
      </c>
      <c r="AK68" s="34">
        <v>1</v>
      </c>
      <c r="AL68" s="34">
        <v>2</v>
      </c>
      <c r="AM68" s="34">
        <v>8</v>
      </c>
      <c r="AN68" s="34">
        <v>1</v>
      </c>
      <c r="AO68" s="34">
        <v>3</v>
      </c>
      <c r="AP68" s="34">
        <v>2</v>
      </c>
      <c r="AQ68" s="34">
        <v>8</v>
      </c>
      <c r="AR68" s="34">
        <v>0</v>
      </c>
      <c r="AS68" s="34">
        <v>0</v>
      </c>
      <c r="AT68" s="34">
        <v>1</v>
      </c>
      <c r="AU68" s="34">
        <v>0</v>
      </c>
      <c r="AV68" s="34">
        <v>0</v>
      </c>
      <c r="AW68" s="34">
        <v>0</v>
      </c>
      <c r="AX68" s="34">
        <v>0</v>
      </c>
      <c r="AY68" s="34">
        <v>1</v>
      </c>
      <c r="AZ68" s="34">
        <v>1</v>
      </c>
      <c r="BA68" s="34">
        <v>0</v>
      </c>
      <c r="BB68" s="34">
        <v>9</v>
      </c>
      <c r="BC68" s="34">
        <v>4</v>
      </c>
      <c r="BD68" s="33">
        <f t="shared" ref="BD68:BD131" si="1">SUM(C68:BC68)</f>
        <v>58</v>
      </c>
    </row>
    <row r="69" spans="1:56" x14ac:dyDescent="0.2">
      <c r="A69" s="34">
        <v>67</v>
      </c>
      <c r="B69" s="35" t="s">
        <v>2579</v>
      </c>
      <c r="C69" s="34">
        <v>2</v>
      </c>
      <c r="D69" s="34">
        <v>0</v>
      </c>
      <c r="E69" s="34">
        <v>1</v>
      </c>
      <c r="F69" s="34">
        <v>1</v>
      </c>
      <c r="G69" s="34">
        <v>0</v>
      </c>
      <c r="H69" s="34">
        <v>1</v>
      </c>
      <c r="I69" s="34">
        <v>0</v>
      </c>
      <c r="J69" s="34">
        <v>0</v>
      </c>
      <c r="K69" s="34">
        <v>2</v>
      </c>
      <c r="L69" s="34">
        <v>1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3</v>
      </c>
      <c r="X69" s="34">
        <v>1</v>
      </c>
      <c r="Y69" s="34">
        <v>0</v>
      </c>
      <c r="Z69" s="34">
        <v>0</v>
      </c>
      <c r="AA69" s="34">
        <v>1</v>
      </c>
      <c r="AB69" s="34">
        <v>0</v>
      </c>
      <c r="AC69" s="34">
        <v>2</v>
      </c>
      <c r="AD69" s="34">
        <v>0</v>
      </c>
      <c r="AE69" s="34">
        <v>7</v>
      </c>
      <c r="AF69" s="34">
        <v>1</v>
      </c>
      <c r="AG69" s="34">
        <v>1</v>
      </c>
      <c r="AH69" s="34">
        <v>4</v>
      </c>
      <c r="AI69" s="34">
        <v>3</v>
      </c>
      <c r="AJ69" s="34">
        <v>0</v>
      </c>
      <c r="AK69" s="34">
        <v>1</v>
      </c>
      <c r="AL69" s="34">
        <v>3</v>
      </c>
      <c r="AM69" s="34">
        <v>5</v>
      </c>
      <c r="AN69" s="34">
        <v>2</v>
      </c>
      <c r="AO69" s="34">
        <v>1</v>
      </c>
      <c r="AP69" s="34">
        <v>0</v>
      </c>
      <c r="AQ69" s="34">
        <v>1</v>
      </c>
      <c r="AR69" s="34">
        <v>0</v>
      </c>
      <c r="AS69" s="34">
        <v>0</v>
      </c>
      <c r="AT69" s="34">
        <v>1</v>
      </c>
      <c r="AU69" s="34">
        <v>0</v>
      </c>
      <c r="AV69" s="34">
        <v>0</v>
      </c>
      <c r="AW69" s="34">
        <v>0</v>
      </c>
      <c r="AX69" s="34">
        <v>0</v>
      </c>
      <c r="AY69" s="34">
        <v>1</v>
      </c>
      <c r="AZ69" s="34">
        <v>3</v>
      </c>
      <c r="BA69" s="34">
        <v>0</v>
      </c>
      <c r="BB69" s="34">
        <v>37</v>
      </c>
      <c r="BC69" s="34">
        <v>11</v>
      </c>
      <c r="BD69" s="33">
        <f t="shared" si="1"/>
        <v>97</v>
      </c>
    </row>
    <row r="70" spans="1:56" x14ac:dyDescent="0.2">
      <c r="A70" s="34">
        <v>68</v>
      </c>
      <c r="B70" s="35" t="s">
        <v>2580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3</v>
      </c>
      <c r="I70" s="34">
        <v>0</v>
      </c>
      <c r="J70" s="34">
        <v>0</v>
      </c>
      <c r="K70" s="34">
        <v>4</v>
      </c>
      <c r="L70" s="34">
        <v>1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1</v>
      </c>
      <c r="V70" s="34">
        <v>2</v>
      </c>
      <c r="W70" s="34">
        <v>0</v>
      </c>
      <c r="X70" s="34">
        <v>0</v>
      </c>
      <c r="Y70" s="34">
        <v>0</v>
      </c>
      <c r="Z70" s="34">
        <v>0</v>
      </c>
      <c r="AA70" s="34">
        <v>2</v>
      </c>
      <c r="AB70" s="34">
        <v>0</v>
      </c>
      <c r="AC70" s="34">
        <v>3</v>
      </c>
      <c r="AD70" s="34">
        <v>1</v>
      </c>
      <c r="AE70" s="34">
        <v>6</v>
      </c>
      <c r="AF70" s="34">
        <v>1</v>
      </c>
      <c r="AG70" s="34">
        <v>2</v>
      </c>
      <c r="AH70" s="34">
        <v>5</v>
      </c>
      <c r="AI70" s="34">
        <v>9</v>
      </c>
      <c r="AJ70" s="34">
        <v>1</v>
      </c>
      <c r="AK70" s="34">
        <v>1</v>
      </c>
      <c r="AL70" s="34">
        <v>5</v>
      </c>
      <c r="AM70" s="34">
        <v>5</v>
      </c>
      <c r="AN70" s="34">
        <v>8</v>
      </c>
      <c r="AO70" s="34">
        <v>3</v>
      </c>
      <c r="AP70" s="34">
        <v>1</v>
      </c>
      <c r="AQ70" s="34">
        <v>2</v>
      </c>
      <c r="AR70" s="34">
        <v>2</v>
      </c>
      <c r="AS70" s="34">
        <v>0</v>
      </c>
      <c r="AT70" s="34">
        <v>2</v>
      </c>
      <c r="AU70" s="34">
        <v>0</v>
      </c>
      <c r="AV70" s="34">
        <v>3</v>
      </c>
      <c r="AW70" s="34">
        <v>0</v>
      </c>
      <c r="AX70" s="34">
        <v>0</v>
      </c>
      <c r="AY70" s="34">
        <v>1</v>
      </c>
      <c r="AZ70" s="34">
        <v>2</v>
      </c>
      <c r="BA70" s="34">
        <v>0</v>
      </c>
      <c r="BB70" s="34">
        <v>26</v>
      </c>
      <c r="BC70" s="34">
        <v>13</v>
      </c>
      <c r="BD70" s="33">
        <f t="shared" si="1"/>
        <v>115</v>
      </c>
    </row>
    <row r="71" spans="1:56" x14ac:dyDescent="0.2">
      <c r="A71" s="34">
        <v>69</v>
      </c>
      <c r="B71" s="35" t="s">
        <v>2581</v>
      </c>
      <c r="C71" s="34">
        <v>1</v>
      </c>
      <c r="D71" s="34">
        <v>0</v>
      </c>
      <c r="E71" s="34">
        <v>0</v>
      </c>
      <c r="F71" s="34">
        <v>0</v>
      </c>
      <c r="G71" s="34">
        <v>1</v>
      </c>
      <c r="H71" s="34">
        <v>1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2</v>
      </c>
      <c r="Q71" s="34">
        <v>0</v>
      </c>
      <c r="R71" s="34">
        <v>1</v>
      </c>
      <c r="S71" s="34">
        <v>1</v>
      </c>
      <c r="T71" s="34">
        <v>0</v>
      </c>
      <c r="U71" s="34">
        <v>0</v>
      </c>
      <c r="V71" s="34">
        <v>1</v>
      </c>
      <c r="W71" s="34">
        <v>1</v>
      </c>
      <c r="X71" s="34">
        <v>1</v>
      </c>
      <c r="Y71" s="34">
        <v>0</v>
      </c>
      <c r="Z71" s="34">
        <v>0</v>
      </c>
      <c r="AA71" s="34">
        <v>2</v>
      </c>
      <c r="AB71" s="34">
        <v>1</v>
      </c>
      <c r="AC71" s="34">
        <v>0</v>
      </c>
      <c r="AD71" s="34">
        <v>0</v>
      </c>
      <c r="AE71" s="34">
        <v>4</v>
      </c>
      <c r="AF71" s="34">
        <v>0</v>
      </c>
      <c r="AG71" s="34">
        <v>0</v>
      </c>
      <c r="AH71" s="34">
        <v>4</v>
      </c>
      <c r="AI71" s="34">
        <v>2</v>
      </c>
      <c r="AJ71" s="34">
        <v>0</v>
      </c>
      <c r="AK71" s="34">
        <v>0</v>
      </c>
      <c r="AL71" s="34">
        <v>3</v>
      </c>
      <c r="AM71" s="34">
        <v>1</v>
      </c>
      <c r="AN71" s="34">
        <v>1</v>
      </c>
      <c r="AO71" s="34">
        <v>2</v>
      </c>
      <c r="AP71" s="34">
        <v>1</v>
      </c>
      <c r="AQ71" s="34">
        <v>2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1</v>
      </c>
      <c r="AX71" s="34">
        <v>0</v>
      </c>
      <c r="AY71" s="34">
        <v>0</v>
      </c>
      <c r="AZ71" s="34">
        <v>0</v>
      </c>
      <c r="BA71" s="34">
        <v>0</v>
      </c>
      <c r="BB71" s="34">
        <v>20</v>
      </c>
      <c r="BC71" s="34">
        <v>7</v>
      </c>
      <c r="BD71" s="33">
        <f t="shared" si="1"/>
        <v>61</v>
      </c>
    </row>
    <row r="72" spans="1:56" x14ac:dyDescent="0.2">
      <c r="A72" s="34">
        <v>70</v>
      </c>
      <c r="B72" s="35" t="s">
        <v>2582</v>
      </c>
      <c r="C72" s="34">
        <v>3</v>
      </c>
      <c r="D72" s="34">
        <v>0</v>
      </c>
      <c r="E72" s="34">
        <v>0</v>
      </c>
      <c r="F72" s="34">
        <v>0</v>
      </c>
      <c r="G72" s="34">
        <v>1</v>
      </c>
      <c r="H72" s="34">
        <v>4</v>
      </c>
      <c r="I72" s="34">
        <v>0</v>
      </c>
      <c r="J72" s="34">
        <v>0</v>
      </c>
      <c r="K72" s="34">
        <v>2</v>
      </c>
      <c r="L72" s="34">
        <v>0</v>
      </c>
      <c r="M72" s="34">
        <v>0</v>
      </c>
      <c r="N72" s="34">
        <v>0</v>
      </c>
      <c r="O72" s="34">
        <v>0</v>
      </c>
      <c r="P72" s="34">
        <v>3</v>
      </c>
      <c r="Q72" s="34">
        <v>0</v>
      </c>
      <c r="R72" s="34">
        <v>3</v>
      </c>
      <c r="S72" s="34">
        <v>3</v>
      </c>
      <c r="T72" s="34">
        <v>0</v>
      </c>
      <c r="U72" s="34">
        <v>1</v>
      </c>
      <c r="V72" s="34">
        <v>1</v>
      </c>
      <c r="W72" s="34">
        <v>0</v>
      </c>
      <c r="X72" s="34">
        <v>1</v>
      </c>
      <c r="Y72" s="34">
        <v>0</v>
      </c>
      <c r="Z72" s="34">
        <v>2</v>
      </c>
      <c r="AA72" s="34">
        <v>4</v>
      </c>
      <c r="AB72" s="34">
        <v>1</v>
      </c>
      <c r="AC72" s="34">
        <v>0</v>
      </c>
      <c r="AD72" s="34">
        <v>0</v>
      </c>
      <c r="AE72" s="34">
        <v>13</v>
      </c>
      <c r="AF72" s="34">
        <v>1</v>
      </c>
      <c r="AG72" s="34">
        <v>0</v>
      </c>
      <c r="AH72" s="34">
        <v>5</v>
      </c>
      <c r="AI72" s="34">
        <v>10</v>
      </c>
      <c r="AJ72" s="34">
        <v>1</v>
      </c>
      <c r="AK72" s="34">
        <v>0</v>
      </c>
      <c r="AL72" s="34">
        <v>1</v>
      </c>
      <c r="AM72" s="34">
        <v>5</v>
      </c>
      <c r="AN72" s="34">
        <v>10</v>
      </c>
      <c r="AO72" s="34">
        <v>7</v>
      </c>
      <c r="AP72" s="34">
        <v>1</v>
      </c>
      <c r="AQ72" s="34">
        <v>1</v>
      </c>
      <c r="AR72" s="34">
        <v>0</v>
      </c>
      <c r="AS72" s="34">
        <v>2</v>
      </c>
      <c r="AT72" s="34">
        <v>1</v>
      </c>
      <c r="AU72" s="34">
        <v>0</v>
      </c>
      <c r="AV72" s="34">
        <v>1</v>
      </c>
      <c r="AW72" s="34">
        <v>0</v>
      </c>
      <c r="AX72" s="34">
        <v>0</v>
      </c>
      <c r="AY72" s="34">
        <v>0</v>
      </c>
      <c r="AZ72" s="34">
        <v>2</v>
      </c>
      <c r="BA72" s="34">
        <v>1</v>
      </c>
      <c r="BB72" s="34">
        <v>36</v>
      </c>
      <c r="BC72" s="34">
        <v>18</v>
      </c>
      <c r="BD72" s="33">
        <f t="shared" si="1"/>
        <v>145</v>
      </c>
    </row>
    <row r="73" spans="1:56" x14ac:dyDescent="0.2">
      <c r="A73" s="34">
        <v>71</v>
      </c>
      <c r="B73" s="35" t="s">
        <v>2583</v>
      </c>
      <c r="C73" s="34">
        <v>7</v>
      </c>
      <c r="D73" s="34">
        <v>0</v>
      </c>
      <c r="E73" s="34">
        <v>1</v>
      </c>
      <c r="F73" s="34">
        <v>0</v>
      </c>
      <c r="G73" s="34">
        <v>0</v>
      </c>
      <c r="H73" s="34">
        <v>3</v>
      </c>
      <c r="I73" s="34">
        <v>0</v>
      </c>
      <c r="J73" s="34">
        <v>1</v>
      </c>
      <c r="K73" s="34">
        <v>5</v>
      </c>
      <c r="L73" s="34">
        <v>0</v>
      </c>
      <c r="M73" s="34">
        <v>0</v>
      </c>
      <c r="N73" s="34">
        <v>1</v>
      </c>
      <c r="O73" s="34">
        <v>1</v>
      </c>
      <c r="P73" s="34">
        <v>2</v>
      </c>
      <c r="Q73" s="34">
        <v>0</v>
      </c>
      <c r="R73" s="34">
        <v>4</v>
      </c>
      <c r="S73" s="34">
        <v>2</v>
      </c>
      <c r="T73" s="34">
        <v>0</v>
      </c>
      <c r="U73" s="34">
        <v>2</v>
      </c>
      <c r="V73" s="34">
        <v>4</v>
      </c>
      <c r="W73" s="34">
        <v>5</v>
      </c>
      <c r="X73" s="34">
        <v>2</v>
      </c>
      <c r="Y73" s="34">
        <v>0</v>
      </c>
      <c r="Z73" s="34">
        <v>1</v>
      </c>
      <c r="AA73" s="34">
        <v>5</v>
      </c>
      <c r="AB73" s="34">
        <v>0</v>
      </c>
      <c r="AC73" s="34">
        <v>1</v>
      </c>
      <c r="AD73" s="34">
        <v>0</v>
      </c>
      <c r="AE73" s="34">
        <v>18</v>
      </c>
      <c r="AF73" s="34">
        <v>1</v>
      </c>
      <c r="AG73" s="34">
        <v>0</v>
      </c>
      <c r="AH73" s="34">
        <v>4</v>
      </c>
      <c r="AI73" s="34">
        <v>7</v>
      </c>
      <c r="AJ73" s="34">
        <v>2</v>
      </c>
      <c r="AK73" s="34">
        <v>1</v>
      </c>
      <c r="AL73" s="34">
        <v>6</v>
      </c>
      <c r="AM73" s="34">
        <v>10</v>
      </c>
      <c r="AN73" s="34">
        <v>20</v>
      </c>
      <c r="AO73" s="34">
        <v>14</v>
      </c>
      <c r="AP73" s="34">
        <v>6</v>
      </c>
      <c r="AQ73" s="34">
        <v>0</v>
      </c>
      <c r="AR73" s="34">
        <v>1</v>
      </c>
      <c r="AS73" s="34">
        <v>2</v>
      </c>
      <c r="AT73" s="34">
        <v>5</v>
      </c>
      <c r="AU73" s="34">
        <v>1</v>
      </c>
      <c r="AV73" s="34">
        <v>0</v>
      </c>
      <c r="AW73" s="34">
        <v>1</v>
      </c>
      <c r="AX73" s="34">
        <v>0</v>
      </c>
      <c r="AY73" s="34">
        <v>1</v>
      </c>
      <c r="AZ73" s="34">
        <v>1</v>
      </c>
      <c r="BA73" s="34">
        <v>2</v>
      </c>
      <c r="BB73" s="34">
        <v>44</v>
      </c>
      <c r="BC73" s="34">
        <v>36</v>
      </c>
      <c r="BD73" s="33">
        <f t="shared" si="1"/>
        <v>230</v>
      </c>
    </row>
    <row r="74" spans="1:56" x14ac:dyDescent="0.2">
      <c r="A74" s="34">
        <v>72</v>
      </c>
      <c r="B74" s="35" t="s">
        <v>2584</v>
      </c>
      <c r="C74" s="34">
        <v>1</v>
      </c>
      <c r="D74" s="34">
        <v>0</v>
      </c>
      <c r="E74" s="34">
        <v>0</v>
      </c>
      <c r="F74" s="34">
        <v>0</v>
      </c>
      <c r="G74" s="34">
        <v>0</v>
      </c>
      <c r="H74" s="34">
        <v>1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1</v>
      </c>
      <c r="W74" s="34">
        <v>0</v>
      </c>
      <c r="X74" s="34">
        <v>1</v>
      </c>
      <c r="Y74" s="34">
        <v>1</v>
      </c>
      <c r="Z74" s="34">
        <v>1</v>
      </c>
      <c r="AA74" s="34">
        <v>2</v>
      </c>
      <c r="AB74" s="34">
        <v>0</v>
      </c>
      <c r="AC74" s="34">
        <v>0</v>
      </c>
      <c r="AD74" s="34">
        <v>0</v>
      </c>
      <c r="AE74" s="34">
        <v>3</v>
      </c>
      <c r="AF74" s="34">
        <v>0</v>
      </c>
      <c r="AG74" s="34">
        <v>1</v>
      </c>
      <c r="AH74" s="34">
        <v>1</v>
      </c>
      <c r="AI74" s="34">
        <v>2</v>
      </c>
      <c r="AJ74" s="34">
        <v>0</v>
      </c>
      <c r="AK74" s="34">
        <v>1</v>
      </c>
      <c r="AL74" s="34">
        <v>3</v>
      </c>
      <c r="AM74" s="34">
        <v>4</v>
      </c>
      <c r="AN74" s="34">
        <v>1</v>
      </c>
      <c r="AO74" s="34">
        <v>1</v>
      </c>
      <c r="AP74" s="34">
        <v>1</v>
      </c>
      <c r="AQ74" s="34">
        <v>2</v>
      </c>
      <c r="AR74" s="34">
        <v>0</v>
      </c>
      <c r="AS74" s="34">
        <v>0</v>
      </c>
      <c r="AT74" s="34">
        <v>1</v>
      </c>
      <c r="AU74" s="34">
        <v>0</v>
      </c>
      <c r="AV74" s="34">
        <v>1</v>
      </c>
      <c r="AW74" s="34">
        <v>0</v>
      </c>
      <c r="AX74" s="34">
        <v>0</v>
      </c>
      <c r="AY74" s="34">
        <v>0</v>
      </c>
      <c r="AZ74" s="34">
        <v>1</v>
      </c>
      <c r="BA74" s="34">
        <v>2</v>
      </c>
      <c r="BB74" s="34">
        <v>25</v>
      </c>
      <c r="BC74" s="34">
        <v>10</v>
      </c>
      <c r="BD74" s="33">
        <f t="shared" si="1"/>
        <v>68</v>
      </c>
    </row>
    <row r="75" spans="1:56" x14ac:dyDescent="0.2">
      <c r="A75" s="34">
        <v>73</v>
      </c>
      <c r="B75" s="35" t="s">
        <v>2585</v>
      </c>
      <c r="C75" s="34">
        <v>4</v>
      </c>
      <c r="D75" s="34">
        <v>0</v>
      </c>
      <c r="E75" s="34">
        <v>0</v>
      </c>
      <c r="F75" s="34">
        <v>2</v>
      </c>
      <c r="G75" s="34">
        <v>0</v>
      </c>
      <c r="H75" s="34">
        <v>1</v>
      </c>
      <c r="I75" s="34">
        <v>0</v>
      </c>
      <c r="J75" s="34">
        <v>0</v>
      </c>
      <c r="K75" s="34">
        <v>1</v>
      </c>
      <c r="L75" s="34">
        <v>0</v>
      </c>
      <c r="M75" s="34">
        <v>0</v>
      </c>
      <c r="N75" s="34">
        <v>1</v>
      </c>
      <c r="O75" s="34">
        <v>1</v>
      </c>
      <c r="P75" s="34">
        <v>2</v>
      </c>
      <c r="Q75" s="34">
        <v>1</v>
      </c>
      <c r="R75" s="34">
        <v>1</v>
      </c>
      <c r="S75" s="34">
        <v>0</v>
      </c>
      <c r="T75" s="34">
        <v>0</v>
      </c>
      <c r="U75" s="34">
        <v>1</v>
      </c>
      <c r="V75" s="34">
        <v>2</v>
      </c>
      <c r="W75" s="34">
        <v>1</v>
      </c>
      <c r="X75" s="34">
        <v>2</v>
      </c>
      <c r="Y75" s="34">
        <v>0</v>
      </c>
      <c r="Z75" s="34">
        <v>0</v>
      </c>
      <c r="AA75" s="34">
        <v>4</v>
      </c>
      <c r="AB75" s="34">
        <v>0</v>
      </c>
      <c r="AC75" s="34">
        <v>2</v>
      </c>
      <c r="AD75" s="34">
        <v>2</v>
      </c>
      <c r="AE75" s="34">
        <v>4</v>
      </c>
      <c r="AF75" s="34">
        <v>0</v>
      </c>
      <c r="AG75" s="34">
        <v>1</v>
      </c>
      <c r="AH75" s="34">
        <v>7</v>
      </c>
      <c r="AI75" s="34">
        <v>13</v>
      </c>
      <c r="AJ75" s="34">
        <v>1</v>
      </c>
      <c r="AK75" s="34">
        <v>3</v>
      </c>
      <c r="AL75" s="34">
        <v>10</v>
      </c>
      <c r="AM75" s="34">
        <v>11</v>
      </c>
      <c r="AN75" s="34">
        <v>10</v>
      </c>
      <c r="AO75" s="34">
        <v>9</v>
      </c>
      <c r="AP75" s="34">
        <v>4</v>
      </c>
      <c r="AQ75" s="34">
        <v>2</v>
      </c>
      <c r="AR75" s="34">
        <v>5</v>
      </c>
      <c r="AS75" s="34">
        <v>0</v>
      </c>
      <c r="AT75" s="34">
        <v>5</v>
      </c>
      <c r="AU75" s="34">
        <v>1</v>
      </c>
      <c r="AV75" s="34">
        <v>1</v>
      </c>
      <c r="AW75" s="34">
        <v>1</v>
      </c>
      <c r="AX75" s="34">
        <v>0</v>
      </c>
      <c r="AY75" s="34">
        <v>0</v>
      </c>
      <c r="AZ75" s="34">
        <v>1</v>
      </c>
      <c r="BA75" s="34">
        <v>1</v>
      </c>
      <c r="BB75" s="34">
        <v>58</v>
      </c>
      <c r="BC75" s="34">
        <v>16</v>
      </c>
      <c r="BD75" s="33">
        <f t="shared" si="1"/>
        <v>192</v>
      </c>
    </row>
    <row r="76" spans="1:56" x14ac:dyDescent="0.2">
      <c r="A76" s="34">
        <v>74</v>
      </c>
      <c r="B76" s="35" t="s">
        <v>2586</v>
      </c>
      <c r="C76" s="34">
        <v>0</v>
      </c>
      <c r="D76" s="34">
        <v>1</v>
      </c>
      <c r="E76" s="34">
        <v>0</v>
      </c>
      <c r="F76" s="34">
        <v>3</v>
      </c>
      <c r="G76" s="34">
        <v>1</v>
      </c>
      <c r="H76" s="34">
        <v>2</v>
      </c>
      <c r="I76" s="34">
        <v>0</v>
      </c>
      <c r="J76" s="34">
        <v>2</v>
      </c>
      <c r="K76" s="34">
        <v>2</v>
      </c>
      <c r="L76" s="34">
        <v>0</v>
      </c>
      <c r="M76" s="34">
        <v>1</v>
      </c>
      <c r="N76" s="34">
        <v>0</v>
      </c>
      <c r="O76" s="34">
        <v>0</v>
      </c>
      <c r="P76" s="34">
        <v>2</v>
      </c>
      <c r="Q76" s="34">
        <v>0</v>
      </c>
      <c r="R76" s="34">
        <v>1</v>
      </c>
      <c r="S76" s="34">
        <v>0</v>
      </c>
      <c r="T76" s="34">
        <v>0</v>
      </c>
      <c r="U76" s="34">
        <v>1</v>
      </c>
      <c r="V76" s="34">
        <v>1</v>
      </c>
      <c r="W76" s="34">
        <v>1</v>
      </c>
      <c r="X76" s="34">
        <v>2</v>
      </c>
      <c r="Y76" s="34">
        <v>0</v>
      </c>
      <c r="Z76" s="34">
        <v>0</v>
      </c>
      <c r="AA76" s="34">
        <v>2</v>
      </c>
      <c r="AB76" s="34">
        <v>0</v>
      </c>
      <c r="AC76" s="34">
        <v>0</v>
      </c>
      <c r="AD76" s="34">
        <v>0</v>
      </c>
      <c r="AE76" s="34">
        <v>8</v>
      </c>
      <c r="AF76" s="34">
        <v>4</v>
      </c>
      <c r="AG76" s="34">
        <v>1</v>
      </c>
      <c r="AH76" s="34">
        <v>31</v>
      </c>
      <c r="AI76" s="34">
        <v>6</v>
      </c>
      <c r="AJ76" s="34">
        <v>1</v>
      </c>
      <c r="AK76" s="34">
        <v>0</v>
      </c>
      <c r="AL76" s="34">
        <v>3</v>
      </c>
      <c r="AM76" s="34">
        <v>5</v>
      </c>
      <c r="AN76" s="34">
        <v>16</v>
      </c>
      <c r="AO76" s="34">
        <v>6</v>
      </c>
      <c r="AP76" s="34">
        <v>1</v>
      </c>
      <c r="AQ76" s="34">
        <v>0</v>
      </c>
      <c r="AR76" s="34">
        <v>0</v>
      </c>
      <c r="AS76" s="34">
        <v>2</v>
      </c>
      <c r="AT76" s="34">
        <v>2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3</v>
      </c>
      <c r="BC76" s="34">
        <v>8</v>
      </c>
      <c r="BD76" s="33">
        <f t="shared" si="1"/>
        <v>119</v>
      </c>
    </row>
    <row r="77" spans="1:56" x14ac:dyDescent="0.2">
      <c r="A77" s="34">
        <v>75</v>
      </c>
      <c r="B77" s="35" t="s">
        <v>2587</v>
      </c>
      <c r="C77" s="34">
        <v>1</v>
      </c>
      <c r="D77" s="34">
        <v>0</v>
      </c>
      <c r="E77" s="34">
        <v>0</v>
      </c>
      <c r="F77" s="34">
        <v>0</v>
      </c>
      <c r="G77" s="34">
        <v>0</v>
      </c>
      <c r="H77" s="34">
        <v>2</v>
      </c>
      <c r="I77" s="34">
        <v>0</v>
      </c>
      <c r="J77" s="34">
        <v>3</v>
      </c>
      <c r="K77" s="34">
        <v>6</v>
      </c>
      <c r="L77" s="34">
        <v>1</v>
      </c>
      <c r="M77" s="34">
        <v>1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1</v>
      </c>
      <c r="U77" s="34">
        <v>0</v>
      </c>
      <c r="V77" s="34">
        <v>1</v>
      </c>
      <c r="W77" s="34">
        <v>0</v>
      </c>
      <c r="X77" s="34">
        <v>1</v>
      </c>
      <c r="Y77" s="34">
        <v>0</v>
      </c>
      <c r="Z77" s="34">
        <v>0</v>
      </c>
      <c r="AA77" s="34">
        <v>1</v>
      </c>
      <c r="AB77" s="34">
        <v>0</v>
      </c>
      <c r="AC77" s="34">
        <v>1</v>
      </c>
      <c r="AD77" s="34">
        <v>1</v>
      </c>
      <c r="AE77" s="34">
        <v>3</v>
      </c>
      <c r="AF77" s="34">
        <v>1</v>
      </c>
      <c r="AG77" s="34">
        <v>3</v>
      </c>
      <c r="AH77" s="34">
        <v>41</v>
      </c>
      <c r="AI77" s="34">
        <v>1</v>
      </c>
      <c r="AJ77" s="34">
        <v>0</v>
      </c>
      <c r="AK77" s="34">
        <v>0</v>
      </c>
      <c r="AL77" s="34">
        <v>2</v>
      </c>
      <c r="AM77" s="34">
        <v>1</v>
      </c>
      <c r="AN77" s="34">
        <v>9</v>
      </c>
      <c r="AO77" s="34">
        <v>2</v>
      </c>
      <c r="AP77" s="34">
        <v>1</v>
      </c>
      <c r="AQ77" s="34">
        <v>0</v>
      </c>
      <c r="AR77" s="34">
        <v>0</v>
      </c>
      <c r="AS77" s="34">
        <v>0</v>
      </c>
      <c r="AT77" s="34">
        <v>1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4">
        <v>1</v>
      </c>
      <c r="BC77" s="34">
        <v>2</v>
      </c>
      <c r="BD77" s="33">
        <f t="shared" si="1"/>
        <v>88</v>
      </c>
    </row>
    <row r="78" spans="1:56" x14ac:dyDescent="0.2">
      <c r="A78" s="34">
        <v>76</v>
      </c>
      <c r="B78" s="35" t="s">
        <v>2588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1</v>
      </c>
      <c r="O78" s="34">
        <v>0</v>
      </c>
      <c r="P78" s="34">
        <v>0</v>
      </c>
      <c r="Q78" s="34">
        <v>0</v>
      </c>
      <c r="R78" s="34">
        <v>1</v>
      </c>
      <c r="S78" s="34">
        <v>0</v>
      </c>
      <c r="T78" s="34">
        <v>1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1</v>
      </c>
      <c r="AA78" s="34">
        <v>0</v>
      </c>
      <c r="AB78" s="34">
        <v>0</v>
      </c>
      <c r="AC78" s="34">
        <v>0</v>
      </c>
      <c r="AD78" s="34">
        <v>0</v>
      </c>
      <c r="AE78" s="34">
        <v>1</v>
      </c>
      <c r="AF78" s="34">
        <v>0</v>
      </c>
      <c r="AG78" s="34">
        <v>0</v>
      </c>
      <c r="AH78" s="34">
        <v>5</v>
      </c>
      <c r="AI78" s="34">
        <v>0</v>
      </c>
      <c r="AJ78" s="34">
        <v>0</v>
      </c>
      <c r="AK78" s="34">
        <v>0</v>
      </c>
      <c r="AL78" s="34">
        <v>3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0</v>
      </c>
      <c r="AS78" s="34">
        <v>0</v>
      </c>
      <c r="AT78" s="34">
        <v>1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4</v>
      </c>
      <c r="BC78" s="34">
        <v>0</v>
      </c>
      <c r="BD78" s="33">
        <f t="shared" si="1"/>
        <v>19</v>
      </c>
    </row>
    <row r="79" spans="1:56" x14ac:dyDescent="0.2">
      <c r="A79" s="34">
        <v>77</v>
      </c>
      <c r="B79" s="35" t="s">
        <v>428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1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1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2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1</v>
      </c>
      <c r="AX79" s="34">
        <v>0</v>
      </c>
      <c r="AY79" s="34">
        <v>0</v>
      </c>
      <c r="AZ79" s="34">
        <v>0</v>
      </c>
      <c r="BA79" s="34">
        <v>0</v>
      </c>
      <c r="BB79" s="34">
        <v>5</v>
      </c>
      <c r="BC79" s="34">
        <v>0</v>
      </c>
      <c r="BD79" s="33">
        <f t="shared" si="1"/>
        <v>10</v>
      </c>
    </row>
    <row r="80" spans="1:56" x14ac:dyDescent="0.2">
      <c r="A80" s="34">
        <v>78</v>
      </c>
      <c r="B80" s="35" t="s">
        <v>429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1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2</v>
      </c>
      <c r="AF80" s="34">
        <v>0</v>
      </c>
      <c r="AG80" s="34">
        <v>0</v>
      </c>
      <c r="AH80" s="34">
        <v>0</v>
      </c>
      <c r="AI80" s="34">
        <v>1</v>
      </c>
      <c r="AJ80" s="34">
        <v>2</v>
      </c>
      <c r="AK80" s="34">
        <v>0</v>
      </c>
      <c r="AL80" s="34">
        <v>1</v>
      </c>
      <c r="AM80" s="34">
        <v>0</v>
      </c>
      <c r="AN80" s="34">
        <v>4</v>
      </c>
      <c r="AO80" s="34">
        <v>2</v>
      </c>
      <c r="AP80" s="34">
        <v>0</v>
      </c>
      <c r="AQ80" s="34">
        <v>0</v>
      </c>
      <c r="AR80" s="34">
        <v>0</v>
      </c>
      <c r="AS80" s="34">
        <v>0</v>
      </c>
      <c r="AT80" s="34">
        <v>1</v>
      </c>
      <c r="AU80" s="34">
        <v>0</v>
      </c>
      <c r="AV80" s="34">
        <v>0</v>
      </c>
      <c r="AW80" s="34">
        <v>1</v>
      </c>
      <c r="AX80" s="34">
        <v>0</v>
      </c>
      <c r="AY80" s="34">
        <v>0</v>
      </c>
      <c r="AZ80" s="34">
        <v>0</v>
      </c>
      <c r="BA80" s="34">
        <v>0</v>
      </c>
      <c r="BB80" s="34">
        <v>3</v>
      </c>
      <c r="BC80" s="34">
        <v>3</v>
      </c>
      <c r="BD80" s="33">
        <f t="shared" si="1"/>
        <v>21</v>
      </c>
    </row>
    <row r="81" spans="1:56" x14ac:dyDescent="0.2">
      <c r="A81" s="34">
        <v>79</v>
      </c>
      <c r="B81" s="35" t="s">
        <v>2589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1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1</v>
      </c>
      <c r="W81" s="34">
        <v>0</v>
      </c>
      <c r="X81" s="34">
        <v>1</v>
      </c>
      <c r="Y81" s="34">
        <v>1</v>
      </c>
      <c r="Z81" s="34">
        <v>0</v>
      </c>
      <c r="AA81" s="34">
        <v>2</v>
      </c>
      <c r="AB81" s="34">
        <v>0</v>
      </c>
      <c r="AC81" s="34">
        <v>0</v>
      </c>
      <c r="AD81" s="34">
        <v>0</v>
      </c>
      <c r="AE81" s="34">
        <v>2</v>
      </c>
      <c r="AF81" s="34">
        <v>0</v>
      </c>
      <c r="AG81" s="34">
        <v>0</v>
      </c>
      <c r="AH81" s="34">
        <v>2</v>
      </c>
      <c r="AI81" s="34">
        <v>1</v>
      </c>
      <c r="AJ81" s="34">
        <v>3</v>
      </c>
      <c r="AK81" s="34">
        <v>0</v>
      </c>
      <c r="AL81" s="34">
        <v>0</v>
      </c>
      <c r="AM81" s="34">
        <v>0</v>
      </c>
      <c r="AN81" s="34">
        <v>1</v>
      </c>
      <c r="AO81" s="34">
        <v>2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1</v>
      </c>
      <c r="BA81" s="34">
        <v>0</v>
      </c>
      <c r="BB81" s="34">
        <v>1</v>
      </c>
      <c r="BC81" s="34">
        <v>4</v>
      </c>
      <c r="BD81" s="33">
        <f t="shared" si="1"/>
        <v>23</v>
      </c>
    </row>
    <row r="82" spans="1:56" x14ac:dyDescent="0.2">
      <c r="A82" s="34">
        <v>80</v>
      </c>
      <c r="B82" s="35" t="s">
        <v>431</v>
      </c>
      <c r="C82" s="34">
        <v>0</v>
      </c>
      <c r="D82" s="34">
        <v>0</v>
      </c>
      <c r="E82" s="34">
        <v>1</v>
      </c>
      <c r="F82" s="34">
        <v>0</v>
      </c>
      <c r="G82" s="34">
        <v>0</v>
      </c>
      <c r="H82" s="34">
        <v>3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2</v>
      </c>
      <c r="S82" s="34">
        <v>0</v>
      </c>
      <c r="T82" s="34">
        <v>0</v>
      </c>
      <c r="U82" s="34">
        <v>4</v>
      </c>
      <c r="V82" s="34">
        <v>0</v>
      </c>
      <c r="W82" s="34">
        <v>1</v>
      </c>
      <c r="X82" s="34">
        <v>0</v>
      </c>
      <c r="Y82" s="34">
        <v>0</v>
      </c>
      <c r="Z82" s="34">
        <v>1</v>
      </c>
      <c r="AA82" s="34">
        <v>0</v>
      </c>
      <c r="AB82" s="34">
        <v>0</v>
      </c>
      <c r="AC82" s="34">
        <v>1</v>
      </c>
      <c r="AD82" s="34">
        <v>0</v>
      </c>
      <c r="AE82" s="34">
        <v>28</v>
      </c>
      <c r="AF82" s="34">
        <v>1</v>
      </c>
      <c r="AG82" s="34">
        <v>1</v>
      </c>
      <c r="AH82" s="34">
        <v>2</v>
      </c>
      <c r="AI82" s="34">
        <v>5</v>
      </c>
      <c r="AJ82" s="34">
        <v>0</v>
      </c>
      <c r="AK82" s="34">
        <v>0</v>
      </c>
      <c r="AL82" s="34">
        <v>2</v>
      </c>
      <c r="AM82" s="34">
        <v>20</v>
      </c>
      <c r="AN82" s="34">
        <v>5</v>
      </c>
      <c r="AO82" s="34">
        <v>1</v>
      </c>
      <c r="AP82" s="34">
        <v>0</v>
      </c>
      <c r="AQ82" s="34">
        <v>0</v>
      </c>
      <c r="AR82" s="34">
        <v>1</v>
      </c>
      <c r="AS82" s="34">
        <v>0</v>
      </c>
      <c r="AT82" s="34">
        <v>3</v>
      </c>
      <c r="AU82" s="34">
        <v>0</v>
      </c>
      <c r="AV82" s="34">
        <v>0</v>
      </c>
      <c r="AW82" s="34">
        <v>1</v>
      </c>
      <c r="AX82" s="34">
        <v>0</v>
      </c>
      <c r="AY82" s="34">
        <v>0</v>
      </c>
      <c r="AZ82" s="34">
        <v>1</v>
      </c>
      <c r="BA82" s="34">
        <v>0</v>
      </c>
      <c r="BB82" s="34">
        <v>27</v>
      </c>
      <c r="BC82" s="34">
        <v>6</v>
      </c>
      <c r="BD82" s="33">
        <f t="shared" si="1"/>
        <v>117</v>
      </c>
    </row>
    <row r="83" spans="1:56" x14ac:dyDescent="0.2">
      <c r="A83" s="34">
        <v>81</v>
      </c>
      <c r="B83" s="35" t="s">
        <v>432</v>
      </c>
      <c r="C83" s="34">
        <v>0</v>
      </c>
      <c r="D83" s="34">
        <v>0</v>
      </c>
      <c r="E83" s="34">
        <v>0</v>
      </c>
      <c r="F83" s="34">
        <v>1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1</v>
      </c>
      <c r="X83" s="34">
        <v>0</v>
      </c>
      <c r="Y83" s="34">
        <v>0</v>
      </c>
      <c r="Z83" s="34">
        <v>1</v>
      </c>
      <c r="AA83" s="34">
        <v>0</v>
      </c>
      <c r="AB83" s="34">
        <v>0</v>
      </c>
      <c r="AC83" s="34">
        <v>0</v>
      </c>
      <c r="AD83" s="34">
        <v>0</v>
      </c>
      <c r="AE83" s="34">
        <v>6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10</v>
      </c>
      <c r="AN83" s="34">
        <v>0</v>
      </c>
      <c r="AO83" s="34">
        <v>2</v>
      </c>
      <c r="AP83" s="34">
        <v>1</v>
      </c>
      <c r="AQ83" s="34">
        <v>1</v>
      </c>
      <c r="AR83" s="34">
        <v>1</v>
      </c>
      <c r="AS83" s="34">
        <v>0</v>
      </c>
      <c r="AT83" s="34">
        <v>1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1</v>
      </c>
      <c r="BB83" s="34">
        <v>10</v>
      </c>
      <c r="BC83" s="34">
        <v>1</v>
      </c>
      <c r="BD83" s="33">
        <f t="shared" si="1"/>
        <v>37</v>
      </c>
    </row>
    <row r="84" spans="1:56" x14ac:dyDescent="0.2">
      <c r="A84" s="34">
        <v>82</v>
      </c>
      <c r="B84" s="35" t="s">
        <v>433</v>
      </c>
      <c r="C84" s="34">
        <v>1</v>
      </c>
      <c r="D84" s="34">
        <v>0</v>
      </c>
      <c r="E84" s="34">
        <v>1</v>
      </c>
      <c r="F84" s="34">
        <v>0</v>
      </c>
      <c r="G84" s="34">
        <v>0</v>
      </c>
      <c r="H84" s="34">
        <v>2</v>
      </c>
      <c r="I84" s="34">
        <v>0</v>
      </c>
      <c r="J84" s="34">
        <v>1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4</v>
      </c>
      <c r="S84" s="34">
        <v>0</v>
      </c>
      <c r="T84" s="34">
        <v>1</v>
      </c>
      <c r="U84" s="34">
        <v>3</v>
      </c>
      <c r="V84" s="34">
        <v>3</v>
      </c>
      <c r="W84" s="34">
        <v>9</v>
      </c>
      <c r="X84" s="34">
        <v>0</v>
      </c>
      <c r="Y84" s="34">
        <v>0</v>
      </c>
      <c r="Z84" s="34">
        <v>2</v>
      </c>
      <c r="AA84" s="34">
        <v>2</v>
      </c>
      <c r="AB84" s="34">
        <v>0</v>
      </c>
      <c r="AC84" s="34">
        <v>1</v>
      </c>
      <c r="AD84" s="34">
        <v>0</v>
      </c>
      <c r="AE84" s="34">
        <v>77</v>
      </c>
      <c r="AF84" s="34">
        <v>2</v>
      </c>
      <c r="AG84" s="34">
        <v>0</v>
      </c>
      <c r="AH84" s="34">
        <v>3</v>
      </c>
      <c r="AI84" s="34">
        <v>4</v>
      </c>
      <c r="AJ84" s="34">
        <v>1</v>
      </c>
      <c r="AK84" s="34">
        <v>0</v>
      </c>
      <c r="AL84" s="34">
        <v>0</v>
      </c>
      <c r="AM84" s="34">
        <v>16</v>
      </c>
      <c r="AN84" s="34">
        <v>23</v>
      </c>
      <c r="AO84" s="34">
        <v>4</v>
      </c>
      <c r="AP84" s="34">
        <v>0</v>
      </c>
      <c r="AQ84" s="34">
        <v>1</v>
      </c>
      <c r="AR84" s="34">
        <v>1</v>
      </c>
      <c r="AS84" s="34">
        <v>0</v>
      </c>
      <c r="AT84" s="34">
        <v>2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18</v>
      </c>
      <c r="BC84" s="34">
        <v>9</v>
      </c>
      <c r="BD84" s="33">
        <f t="shared" si="1"/>
        <v>191</v>
      </c>
    </row>
    <row r="85" spans="1:56" x14ac:dyDescent="0.2">
      <c r="A85" s="34">
        <v>83</v>
      </c>
      <c r="B85" s="35" t="s">
        <v>434</v>
      </c>
      <c r="C85" s="34">
        <v>0</v>
      </c>
      <c r="D85" s="34">
        <v>0</v>
      </c>
      <c r="E85" s="34">
        <v>1</v>
      </c>
      <c r="F85" s="34">
        <v>1</v>
      </c>
      <c r="G85" s="34">
        <v>0</v>
      </c>
      <c r="H85" s="34">
        <v>1</v>
      </c>
      <c r="I85" s="34">
        <v>0</v>
      </c>
      <c r="J85" s="34">
        <v>0</v>
      </c>
      <c r="K85" s="34">
        <v>0</v>
      </c>
      <c r="L85" s="34">
        <v>1</v>
      </c>
      <c r="M85" s="34">
        <v>0</v>
      </c>
      <c r="N85" s="34">
        <v>0</v>
      </c>
      <c r="O85" s="34">
        <v>0</v>
      </c>
      <c r="P85" s="34">
        <v>1</v>
      </c>
      <c r="Q85" s="34">
        <v>0</v>
      </c>
      <c r="R85" s="34">
        <v>0</v>
      </c>
      <c r="S85" s="34">
        <v>0</v>
      </c>
      <c r="T85" s="34">
        <v>0</v>
      </c>
      <c r="U85" s="34">
        <v>4</v>
      </c>
      <c r="V85" s="34">
        <v>1</v>
      </c>
      <c r="W85" s="34">
        <v>5</v>
      </c>
      <c r="X85" s="34">
        <v>0</v>
      </c>
      <c r="Y85" s="34">
        <v>0</v>
      </c>
      <c r="Z85" s="34">
        <v>1</v>
      </c>
      <c r="AA85" s="34">
        <v>3</v>
      </c>
      <c r="AB85" s="34">
        <v>0</v>
      </c>
      <c r="AC85" s="34">
        <v>2</v>
      </c>
      <c r="AD85" s="34">
        <v>0</v>
      </c>
      <c r="AE85" s="34">
        <v>166</v>
      </c>
      <c r="AF85" s="34">
        <v>7</v>
      </c>
      <c r="AG85" s="34">
        <v>0</v>
      </c>
      <c r="AH85" s="34">
        <v>7</v>
      </c>
      <c r="AI85" s="34">
        <v>6</v>
      </c>
      <c r="AJ85" s="34">
        <v>0</v>
      </c>
      <c r="AK85" s="34">
        <v>0</v>
      </c>
      <c r="AL85" s="34">
        <v>6</v>
      </c>
      <c r="AM85" s="34">
        <v>33</v>
      </c>
      <c r="AN85" s="34">
        <v>7</v>
      </c>
      <c r="AO85" s="34">
        <v>3</v>
      </c>
      <c r="AP85" s="34">
        <v>1</v>
      </c>
      <c r="AQ85" s="34">
        <v>0</v>
      </c>
      <c r="AR85" s="34">
        <v>0</v>
      </c>
      <c r="AS85" s="34">
        <v>3</v>
      </c>
      <c r="AT85" s="34">
        <v>4</v>
      </c>
      <c r="AU85" s="34">
        <v>0</v>
      </c>
      <c r="AV85" s="34">
        <v>0</v>
      </c>
      <c r="AW85" s="34">
        <v>0</v>
      </c>
      <c r="AX85" s="34">
        <v>0</v>
      </c>
      <c r="AY85" s="34">
        <v>1</v>
      </c>
      <c r="AZ85" s="34">
        <v>0</v>
      </c>
      <c r="BA85" s="34">
        <v>0</v>
      </c>
      <c r="BB85" s="34">
        <v>64</v>
      </c>
      <c r="BC85" s="34">
        <v>19</v>
      </c>
      <c r="BD85" s="33">
        <f t="shared" si="1"/>
        <v>348</v>
      </c>
    </row>
    <row r="86" spans="1:56" x14ac:dyDescent="0.2">
      <c r="A86" s="34">
        <v>84</v>
      </c>
      <c r="B86" s="35" t="s">
        <v>435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23</v>
      </c>
      <c r="AF86" s="34">
        <v>0</v>
      </c>
      <c r="AG86" s="34">
        <v>0</v>
      </c>
      <c r="AH86" s="34">
        <v>0</v>
      </c>
      <c r="AI86" s="34">
        <v>1</v>
      </c>
      <c r="AJ86" s="34">
        <v>0</v>
      </c>
      <c r="AK86" s="34">
        <v>0</v>
      </c>
      <c r="AL86" s="34">
        <v>0</v>
      </c>
      <c r="AM86" s="34">
        <v>6</v>
      </c>
      <c r="AN86" s="34">
        <v>1</v>
      </c>
      <c r="AO86" s="34">
        <v>0</v>
      </c>
      <c r="AP86" s="34">
        <v>0</v>
      </c>
      <c r="AQ86" s="34">
        <v>0</v>
      </c>
      <c r="AR86" s="34">
        <v>0</v>
      </c>
      <c r="AS86" s="34">
        <v>1</v>
      </c>
      <c r="AT86" s="34">
        <v>2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4</v>
      </c>
      <c r="BC86" s="34">
        <v>5</v>
      </c>
      <c r="BD86" s="33">
        <f t="shared" si="1"/>
        <v>43</v>
      </c>
    </row>
    <row r="87" spans="1:56" x14ac:dyDescent="0.2">
      <c r="A87" s="34">
        <v>85</v>
      </c>
      <c r="B87" s="35" t="s">
        <v>436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2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1</v>
      </c>
      <c r="AD87" s="34">
        <v>0</v>
      </c>
      <c r="AE87" s="34">
        <v>19</v>
      </c>
      <c r="AF87" s="34">
        <v>2</v>
      </c>
      <c r="AG87" s="34">
        <v>0</v>
      </c>
      <c r="AH87" s="34">
        <v>6</v>
      </c>
      <c r="AI87" s="34">
        <v>0</v>
      </c>
      <c r="AJ87" s="34">
        <v>0</v>
      </c>
      <c r="AK87" s="34">
        <v>1</v>
      </c>
      <c r="AL87" s="34">
        <v>0</v>
      </c>
      <c r="AM87" s="34">
        <v>1</v>
      </c>
      <c r="AN87" s="34">
        <v>3</v>
      </c>
      <c r="AO87" s="34">
        <v>1</v>
      </c>
      <c r="AP87" s="34">
        <v>0</v>
      </c>
      <c r="AQ87" s="34">
        <v>0</v>
      </c>
      <c r="AR87" s="34">
        <v>0</v>
      </c>
      <c r="AS87" s="34">
        <v>2</v>
      </c>
      <c r="AT87" s="34">
        <v>2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1</v>
      </c>
      <c r="BB87" s="34">
        <v>25</v>
      </c>
      <c r="BC87" s="34">
        <v>1</v>
      </c>
      <c r="BD87" s="33">
        <f t="shared" si="1"/>
        <v>67</v>
      </c>
    </row>
    <row r="88" spans="1:56" x14ac:dyDescent="0.2">
      <c r="A88" s="34">
        <v>86</v>
      </c>
      <c r="B88" s="35" t="s">
        <v>437</v>
      </c>
      <c r="C88" s="34">
        <v>0</v>
      </c>
      <c r="D88" s="34">
        <v>0</v>
      </c>
      <c r="E88" s="34">
        <v>0</v>
      </c>
      <c r="F88" s="34">
        <v>1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2</v>
      </c>
      <c r="S88" s="34">
        <v>0</v>
      </c>
      <c r="T88" s="34">
        <v>0</v>
      </c>
      <c r="U88" s="34">
        <v>0</v>
      </c>
      <c r="V88" s="34">
        <v>1</v>
      </c>
      <c r="W88" s="34">
        <v>0</v>
      </c>
      <c r="X88" s="34">
        <v>0</v>
      </c>
      <c r="Y88" s="34">
        <v>0</v>
      </c>
      <c r="Z88" s="34">
        <v>1</v>
      </c>
      <c r="AA88" s="34">
        <v>0</v>
      </c>
      <c r="AB88" s="34">
        <v>0</v>
      </c>
      <c r="AC88" s="34">
        <v>1</v>
      </c>
      <c r="AD88" s="34">
        <v>0</v>
      </c>
      <c r="AE88" s="34">
        <v>62</v>
      </c>
      <c r="AF88" s="34">
        <v>0</v>
      </c>
      <c r="AG88" s="34">
        <v>0</v>
      </c>
      <c r="AH88" s="34">
        <v>2</v>
      </c>
      <c r="AI88" s="34">
        <v>5</v>
      </c>
      <c r="AJ88" s="34">
        <v>0</v>
      </c>
      <c r="AK88" s="34">
        <v>0</v>
      </c>
      <c r="AL88" s="34">
        <v>2</v>
      </c>
      <c r="AM88" s="34">
        <v>16</v>
      </c>
      <c r="AN88" s="34">
        <v>1</v>
      </c>
      <c r="AO88" s="34">
        <v>3</v>
      </c>
      <c r="AP88" s="34">
        <v>2</v>
      </c>
      <c r="AQ88" s="34">
        <v>3</v>
      </c>
      <c r="AR88" s="34">
        <v>0</v>
      </c>
      <c r="AS88" s="34">
        <v>1</v>
      </c>
      <c r="AT88" s="34">
        <v>2</v>
      </c>
      <c r="AU88" s="34">
        <v>0</v>
      </c>
      <c r="AV88" s="34">
        <v>0</v>
      </c>
      <c r="AW88" s="34">
        <v>1</v>
      </c>
      <c r="AX88" s="34">
        <v>0</v>
      </c>
      <c r="AY88" s="34">
        <v>0</v>
      </c>
      <c r="AZ88" s="34">
        <v>0</v>
      </c>
      <c r="BA88" s="34">
        <v>0</v>
      </c>
      <c r="BB88" s="34">
        <v>50</v>
      </c>
      <c r="BC88" s="34">
        <v>1</v>
      </c>
      <c r="BD88" s="33">
        <f t="shared" si="1"/>
        <v>157</v>
      </c>
    </row>
    <row r="89" spans="1:56" x14ac:dyDescent="0.2">
      <c r="A89" s="34">
        <v>87</v>
      </c>
      <c r="B89" s="35" t="s">
        <v>438</v>
      </c>
      <c r="C89" s="34">
        <v>2</v>
      </c>
      <c r="D89" s="34">
        <v>1</v>
      </c>
      <c r="E89" s="34">
        <v>1</v>
      </c>
      <c r="F89" s="34">
        <v>37</v>
      </c>
      <c r="G89" s="34">
        <v>0</v>
      </c>
      <c r="H89" s="34">
        <v>0</v>
      </c>
      <c r="I89" s="34">
        <v>0</v>
      </c>
      <c r="J89" s="34">
        <v>1</v>
      </c>
      <c r="K89" s="34">
        <v>2</v>
      </c>
      <c r="L89" s="34">
        <v>0</v>
      </c>
      <c r="M89" s="34">
        <v>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1</v>
      </c>
      <c r="X89" s="34">
        <v>1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9</v>
      </c>
      <c r="AF89" s="34">
        <v>0</v>
      </c>
      <c r="AG89" s="34">
        <v>0</v>
      </c>
      <c r="AH89" s="34">
        <v>0</v>
      </c>
      <c r="AI89" s="34">
        <v>109</v>
      </c>
      <c r="AJ89" s="34">
        <v>0</v>
      </c>
      <c r="AK89" s="34">
        <v>0</v>
      </c>
      <c r="AL89" s="34">
        <v>2</v>
      </c>
      <c r="AM89" s="34">
        <v>4</v>
      </c>
      <c r="AN89" s="34">
        <v>4</v>
      </c>
      <c r="AO89" s="34">
        <v>1</v>
      </c>
      <c r="AP89" s="34">
        <v>1</v>
      </c>
      <c r="AQ89" s="34">
        <v>1</v>
      </c>
      <c r="AR89" s="34">
        <v>1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1</v>
      </c>
      <c r="BB89" s="34">
        <v>32</v>
      </c>
      <c r="BC89" s="34">
        <v>9</v>
      </c>
      <c r="BD89" s="33">
        <f t="shared" si="1"/>
        <v>221</v>
      </c>
    </row>
    <row r="90" spans="1:56" x14ac:dyDescent="0.2">
      <c r="A90" s="34">
        <v>88</v>
      </c>
      <c r="B90" s="35" t="s">
        <v>2590</v>
      </c>
      <c r="C90" s="34">
        <v>2</v>
      </c>
      <c r="D90" s="34">
        <v>0</v>
      </c>
      <c r="E90" s="34">
        <v>1</v>
      </c>
      <c r="F90" s="34">
        <v>11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1</v>
      </c>
      <c r="AH90" s="34">
        <v>0</v>
      </c>
      <c r="AI90" s="34">
        <v>41</v>
      </c>
      <c r="AJ90" s="34">
        <v>0</v>
      </c>
      <c r="AK90" s="34">
        <v>0</v>
      </c>
      <c r="AL90" s="34">
        <v>4</v>
      </c>
      <c r="AM90" s="34">
        <v>2</v>
      </c>
      <c r="AN90" s="34">
        <v>1</v>
      </c>
      <c r="AO90" s="34">
        <v>0</v>
      </c>
      <c r="AP90" s="34">
        <v>0</v>
      </c>
      <c r="AQ90" s="34">
        <v>1</v>
      </c>
      <c r="AR90" s="34">
        <v>0</v>
      </c>
      <c r="AS90" s="34">
        <v>0</v>
      </c>
      <c r="AT90" s="34">
        <v>1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13</v>
      </c>
      <c r="BC90" s="34">
        <v>4</v>
      </c>
      <c r="BD90" s="33">
        <f t="shared" si="1"/>
        <v>82</v>
      </c>
    </row>
    <row r="91" spans="1:56" x14ac:dyDescent="0.2">
      <c r="A91" s="34">
        <v>89</v>
      </c>
      <c r="B91" s="35" t="s">
        <v>440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1</v>
      </c>
      <c r="I91" s="34">
        <v>0</v>
      </c>
      <c r="J91" s="34">
        <v>0</v>
      </c>
      <c r="K91" s="34">
        <v>1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1</v>
      </c>
      <c r="V91" s="34">
        <v>1</v>
      </c>
      <c r="W91" s="34">
        <v>1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1</v>
      </c>
      <c r="AE91" s="34">
        <v>15</v>
      </c>
      <c r="AF91" s="34">
        <v>1</v>
      </c>
      <c r="AG91" s="34">
        <v>0</v>
      </c>
      <c r="AH91" s="34">
        <v>0</v>
      </c>
      <c r="AI91" s="34">
        <v>1</v>
      </c>
      <c r="AJ91" s="34">
        <v>0</v>
      </c>
      <c r="AK91" s="34">
        <v>0</v>
      </c>
      <c r="AL91" s="34">
        <v>1</v>
      </c>
      <c r="AM91" s="34">
        <v>23</v>
      </c>
      <c r="AN91" s="34">
        <v>3</v>
      </c>
      <c r="AO91" s="34">
        <v>2</v>
      </c>
      <c r="AP91" s="34">
        <v>0</v>
      </c>
      <c r="AQ91" s="34">
        <v>4</v>
      </c>
      <c r="AR91" s="34">
        <v>2</v>
      </c>
      <c r="AS91" s="34">
        <v>0</v>
      </c>
      <c r="AT91" s="34">
        <v>1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10</v>
      </c>
      <c r="BC91" s="34">
        <v>3</v>
      </c>
      <c r="BD91" s="33">
        <f t="shared" si="1"/>
        <v>72</v>
      </c>
    </row>
    <row r="92" spans="1:56" x14ac:dyDescent="0.2">
      <c r="A92" s="34">
        <v>90</v>
      </c>
      <c r="B92" s="35" t="s">
        <v>441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1</v>
      </c>
      <c r="I92" s="34">
        <v>0</v>
      </c>
      <c r="J92" s="34">
        <v>0</v>
      </c>
      <c r="K92" s="34">
        <v>1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2</v>
      </c>
      <c r="S92" s="34">
        <v>0</v>
      </c>
      <c r="T92" s="34">
        <v>0</v>
      </c>
      <c r="U92" s="34">
        <v>0</v>
      </c>
      <c r="V92" s="34">
        <v>0</v>
      </c>
      <c r="W92" s="34">
        <v>2</v>
      </c>
      <c r="X92" s="34">
        <v>0</v>
      </c>
      <c r="Y92" s="34">
        <v>0</v>
      </c>
      <c r="Z92" s="34">
        <v>1</v>
      </c>
      <c r="AA92" s="34">
        <v>0</v>
      </c>
      <c r="AB92" s="34">
        <v>0</v>
      </c>
      <c r="AC92" s="34">
        <v>0</v>
      </c>
      <c r="AD92" s="34">
        <v>0</v>
      </c>
      <c r="AE92" s="34">
        <v>17</v>
      </c>
      <c r="AF92" s="34">
        <v>1</v>
      </c>
      <c r="AG92" s="34">
        <v>0</v>
      </c>
      <c r="AH92" s="34">
        <v>2</v>
      </c>
      <c r="AI92" s="34">
        <v>1</v>
      </c>
      <c r="AJ92" s="34">
        <v>0</v>
      </c>
      <c r="AK92" s="34">
        <v>0</v>
      </c>
      <c r="AL92" s="34">
        <v>1</v>
      </c>
      <c r="AM92" s="34">
        <v>5</v>
      </c>
      <c r="AN92" s="34">
        <v>1</v>
      </c>
      <c r="AO92" s="34">
        <v>2</v>
      </c>
      <c r="AP92" s="34">
        <v>0</v>
      </c>
      <c r="AQ92" s="34">
        <v>0</v>
      </c>
      <c r="AR92" s="34">
        <v>1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1</v>
      </c>
      <c r="AZ92" s="34">
        <v>0</v>
      </c>
      <c r="BA92" s="34">
        <v>0</v>
      </c>
      <c r="BB92" s="34">
        <v>9</v>
      </c>
      <c r="BC92" s="34">
        <v>2</v>
      </c>
      <c r="BD92" s="33">
        <f t="shared" si="1"/>
        <v>50</v>
      </c>
    </row>
    <row r="93" spans="1:56" x14ac:dyDescent="0.2">
      <c r="A93" s="34">
        <v>91</v>
      </c>
      <c r="B93" s="35" t="s">
        <v>2591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3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1</v>
      </c>
      <c r="W93" s="34">
        <v>1</v>
      </c>
      <c r="X93" s="34">
        <v>1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21</v>
      </c>
      <c r="AF93" s="34">
        <v>0</v>
      </c>
      <c r="AG93" s="34">
        <v>0</v>
      </c>
      <c r="AH93" s="34">
        <v>1</v>
      </c>
      <c r="AI93" s="34">
        <v>1</v>
      </c>
      <c r="AJ93" s="34">
        <v>0</v>
      </c>
      <c r="AK93" s="34">
        <v>9</v>
      </c>
      <c r="AL93" s="34">
        <v>2</v>
      </c>
      <c r="AM93" s="34">
        <v>4</v>
      </c>
      <c r="AN93" s="34">
        <v>8</v>
      </c>
      <c r="AO93" s="34">
        <v>5</v>
      </c>
      <c r="AP93" s="34">
        <v>1</v>
      </c>
      <c r="AQ93" s="34">
        <v>1</v>
      </c>
      <c r="AR93" s="34">
        <v>0</v>
      </c>
      <c r="AS93" s="34">
        <v>0</v>
      </c>
      <c r="AT93" s="34">
        <v>3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26</v>
      </c>
      <c r="BC93" s="34">
        <v>4</v>
      </c>
      <c r="BD93" s="33">
        <f t="shared" si="1"/>
        <v>92</v>
      </c>
    </row>
    <row r="94" spans="1:56" x14ac:dyDescent="0.2">
      <c r="A94" s="34">
        <v>92</v>
      </c>
      <c r="B94" s="35" t="s">
        <v>2592</v>
      </c>
      <c r="C94" s="34">
        <v>1</v>
      </c>
      <c r="D94" s="34">
        <v>0</v>
      </c>
      <c r="E94" s="34">
        <v>0</v>
      </c>
      <c r="F94" s="34">
        <v>6</v>
      </c>
      <c r="G94" s="34">
        <v>0</v>
      </c>
      <c r="H94" s="34">
        <v>0</v>
      </c>
      <c r="I94" s="34">
        <v>0</v>
      </c>
      <c r="J94" s="34">
        <v>0</v>
      </c>
      <c r="K94" s="34">
        <v>1</v>
      </c>
      <c r="L94" s="34">
        <v>1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1</v>
      </c>
      <c r="T94" s="34">
        <v>2</v>
      </c>
      <c r="U94" s="34">
        <v>1</v>
      </c>
      <c r="V94" s="34">
        <v>1</v>
      </c>
      <c r="W94" s="34">
        <v>1</v>
      </c>
      <c r="X94" s="34">
        <v>1</v>
      </c>
      <c r="Y94" s="34">
        <v>0</v>
      </c>
      <c r="Z94" s="34">
        <v>0</v>
      </c>
      <c r="AA94" s="34">
        <v>1</v>
      </c>
      <c r="AB94" s="34">
        <v>0</v>
      </c>
      <c r="AC94" s="34">
        <v>1</v>
      </c>
      <c r="AD94" s="34">
        <v>5</v>
      </c>
      <c r="AE94" s="34">
        <v>39</v>
      </c>
      <c r="AF94" s="34">
        <v>1</v>
      </c>
      <c r="AG94" s="34">
        <v>2</v>
      </c>
      <c r="AH94" s="34">
        <v>3</v>
      </c>
      <c r="AI94" s="34">
        <v>19</v>
      </c>
      <c r="AJ94" s="34">
        <v>0</v>
      </c>
      <c r="AK94" s="34">
        <v>2</v>
      </c>
      <c r="AL94" s="34">
        <v>15</v>
      </c>
      <c r="AM94" s="34">
        <v>104</v>
      </c>
      <c r="AN94" s="34">
        <v>10</v>
      </c>
      <c r="AO94" s="34">
        <v>10</v>
      </c>
      <c r="AP94" s="34">
        <v>9</v>
      </c>
      <c r="AQ94" s="34">
        <v>6</v>
      </c>
      <c r="AR94" s="34">
        <v>9</v>
      </c>
      <c r="AS94" s="34">
        <v>4</v>
      </c>
      <c r="AT94" s="34">
        <v>5</v>
      </c>
      <c r="AU94" s="34">
        <v>0</v>
      </c>
      <c r="AV94" s="34">
        <v>1</v>
      </c>
      <c r="AW94" s="34">
        <v>1</v>
      </c>
      <c r="AX94" s="34">
        <v>0</v>
      </c>
      <c r="AY94" s="34">
        <v>1</v>
      </c>
      <c r="AZ94" s="34">
        <v>4</v>
      </c>
      <c r="BA94" s="34">
        <v>0</v>
      </c>
      <c r="BB94" s="34">
        <v>143</v>
      </c>
      <c r="BC94" s="34">
        <v>18</v>
      </c>
      <c r="BD94" s="33">
        <f t="shared" si="1"/>
        <v>429</v>
      </c>
    </row>
    <row r="95" spans="1:56" x14ac:dyDescent="0.2">
      <c r="A95" s="34">
        <v>93</v>
      </c>
      <c r="B95" s="35" t="s">
        <v>444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1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1</v>
      </c>
      <c r="U95" s="34">
        <v>1</v>
      </c>
      <c r="V95" s="34">
        <v>2</v>
      </c>
      <c r="W95" s="34">
        <v>0</v>
      </c>
      <c r="X95" s="34">
        <v>1</v>
      </c>
      <c r="Y95" s="34">
        <v>0</v>
      </c>
      <c r="Z95" s="34">
        <v>0</v>
      </c>
      <c r="AA95" s="34">
        <v>0</v>
      </c>
      <c r="AB95" s="34">
        <v>0</v>
      </c>
      <c r="AC95" s="34">
        <v>1</v>
      </c>
      <c r="AD95" s="34">
        <v>0</v>
      </c>
      <c r="AE95" s="34">
        <v>14</v>
      </c>
      <c r="AF95" s="34">
        <v>2</v>
      </c>
      <c r="AG95" s="34">
        <v>0</v>
      </c>
      <c r="AH95" s="34">
        <v>1</v>
      </c>
      <c r="AI95" s="34">
        <v>3</v>
      </c>
      <c r="AJ95" s="34">
        <v>0</v>
      </c>
      <c r="AK95" s="34">
        <v>1</v>
      </c>
      <c r="AL95" s="34">
        <v>0</v>
      </c>
      <c r="AM95" s="34">
        <v>12</v>
      </c>
      <c r="AN95" s="34">
        <v>6</v>
      </c>
      <c r="AO95" s="34">
        <v>5</v>
      </c>
      <c r="AP95" s="34">
        <v>2</v>
      </c>
      <c r="AQ95" s="34">
        <v>2</v>
      </c>
      <c r="AR95" s="34">
        <v>1</v>
      </c>
      <c r="AS95" s="34">
        <v>0</v>
      </c>
      <c r="AT95" s="34">
        <v>1</v>
      </c>
      <c r="AU95" s="34">
        <v>0</v>
      </c>
      <c r="AV95" s="34">
        <v>0</v>
      </c>
      <c r="AW95" s="34">
        <v>1</v>
      </c>
      <c r="AX95" s="34">
        <v>0</v>
      </c>
      <c r="AY95" s="34">
        <v>0</v>
      </c>
      <c r="AZ95" s="34">
        <v>0</v>
      </c>
      <c r="BA95" s="34">
        <v>0</v>
      </c>
      <c r="BB95" s="34">
        <v>16</v>
      </c>
      <c r="BC95" s="34">
        <v>5</v>
      </c>
      <c r="BD95" s="33">
        <f t="shared" si="1"/>
        <v>79</v>
      </c>
    </row>
    <row r="96" spans="1:56" x14ac:dyDescent="0.2">
      <c r="A96" s="34">
        <v>94</v>
      </c>
      <c r="B96" s="35" t="s">
        <v>2593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1</v>
      </c>
      <c r="L96" s="34">
        <v>0</v>
      </c>
      <c r="M96" s="34">
        <v>0</v>
      </c>
      <c r="N96" s="34">
        <v>0</v>
      </c>
      <c r="O96" s="34">
        <v>0</v>
      </c>
      <c r="P96" s="34">
        <v>1</v>
      </c>
      <c r="Q96" s="34">
        <v>0</v>
      </c>
      <c r="R96" s="34">
        <v>0</v>
      </c>
      <c r="S96" s="34">
        <v>1</v>
      </c>
      <c r="T96" s="34">
        <v>1</v>
      </c>
      <c r="U96" s="34">
        <v>2</v>
      </c>
      <c r="V96" s="34">
        <v>1</v>
      </c>
      <c r="W96" s="34">
        <v>0</v>
      </c>
      <c r="X96" s="34">
        <v>0</v>
      </c>
      <c r="Y96" s="34">
        <v>0</v>
      </c>
      <c r="Z96" s="34">
        <v>0</v>
      </c>
      <c r="AA96" s="34">
        <v>1</v>
      </c>
      <c r="AB96" s="34">
        <v>0</v>
      </c>
      <c r="AC96" s="34">
        <v>0</v>
      </c>
      <c r="AD96" s="34">
        <v>0</v>
      </c>
      <c r="AE96" s="34">
        <v>74</v>
      </c>
      <c r="AF96" s="34">
        <v>5</v>
      </c>
      <c r="AG96" s="34">
        <v>0</v>
      </c>
      <c r="AH96" s="34">
        <v>1</v>
      </c>
      <c r="AI96" s="34">
        <v>2</v>
      </c>
      <c r="AJ96" s="34">
        <v>0</v>
      </c>
      <c r="AK96" s="34">
        <v>0</v>
      </c>
      <c r="AL96" s="34">
        <v>4</v>
      </c>
      <c r="AM96" s="34">
        <v>51</v>
      </c>
      <c r="AN96" s="34">
        <v>6</v>
      </c>
      <c r="AO96" s="34">
        <v>4</v>
      </c>
      <c r="AP96" s="34">
        <v>2</v>
      </c>
      <c r="AQ96" s="34">
        <v>0</v>
      </c>
      <c r="AR96" s="34">
        <v>1</v>
      </c>
      <c r="AS96" s="34">
        <v>3</v>
      </c>
      <c r="AT96" s="34">
        <v>1</v>
      </c>
      <c r="AU96" s="34">
        <v>0</v>
      </c>
      <c r="AV96" s="34">
        <v>2</v>
      </c>
      <c r="AW96" s="34">
        <v>1</v>
      </c>
      <c r="AX96" s="34">
        <v>0</v>
      </c>
      <c r="AY96" s="34">
        <v>0</v>
      </c>
      <c r="AZ96" s="34">
        <v>0</v>
      </c>
      <c r="BA96" s="34">
        <v>0</v>
      </c>
      <c r="BB96" s="34">
        <v>28</v>
      </c>
      <c r="BC96" s="34">
        <v>5</v>
      </c>
      <c r="BD96" s="33">
        <f t="shared" si="1"/>
        <v>198</v>
      </c>
    </row>
    <row r="97" spans="1:56" x14ac:dyDescent="0.2">
      <c r="A97" s="34">
        <v>95</v>
      </c>
      <c r="B97" s="35" t="s">
        <v>446</v>
      </c>
      <c r="C97" s="34">
        <v>1</v>
      </c>
      <c r="D97" s="34">
        <v>0</v>
      </c>
      <c r="E97" s="34">
        <v>0</v>
      </c>
      <c r="F97" s="34">
        <v>2</v>
      </c>
      <c r="G97" s="34">
        <v>0</v>
      </c>
      <c r="H97" s="34">
        <v>4</v>
      </c>
      <c r="I97" s="34">
        <v>0</v>
      </c>
      <c r="J97" s="34">
        <v>0</v>
      </c>
      <c r="K97" s="34">
        <v>4</v>
      </c>
      <c r="L97" s="34">
        <v>0</v>
      </c>
      <c r="M97" s="34">
        <v>1</v>
      </c>
      <c r="N97" s="34">
        <v>0</v>
      </c>
      <c r="O97" s="34">
        <v>0</v>
      </c>
      <c r="P97" s="34">
        <v>0</v>
      </c>
      <c r="Q97" s="34">
        <v>0</v>
      </c>
      <c r="R97" s="34">
        <v>1</v>
      </c>
      <c r="S97" s="34">
        <v>2</v>
      </c>
      <c r="T97" s="34">
        <v>1</v>
      </c>
      <c r="U97" s="34">
        <v>2</v>
      </c>
      <c r="V97" s="34">
        <v>1</v>
      </c>
      <c r="W97" s="34">
        <v>0</v>
      </c>
      <c r="X97" s="34">
        <v>0</v>
      </c>
      <c r="Y97" s="34">
        <v>1</v>
      </c>
      <c r="Z97" s="34">
        <v>0</v>
      </c>
      <c r="AA97" s="34">
        <v>0</v>
      </c>
      <c r="AB97" s="34">
        <v>0</v>
      </c>
      <c r="AC97" s="34">
        <v>0</v>
      </c>
      <c r="AD97" s="34">
        <v>1</v>
      </c>
      <c r="AE97" s="34">
        <v>111</v>
      </c>
      <c r="AF97" s="34">
        <v>29</v>
      </c>
      <c r="AG97" s="34">
        <v>0</v>
      </c>
      <c r="AH97" s="34">
        <v>10</v>
      </c>
      <c r="AI97" s="34">
        <v>2</v>
      </c>
      <c r="AJ97" s="34">
        <v>0</v>
      </c>
      <c r="AK97" s="34">
        <v>0</v>
      </c>
      <c r="AL97" s="34">
        <v>6</v>
      </c>
      <c r="AM97" s="34">
        <v>85</v>
      </c>
      <c r="AN97" s="34">
        <v>22</v>
      </c>
      <c r="AO97" s="34">
        <v>9</v>
      </c>
      <c r="AP97" s="34">
        <v>2</v>
      </c>
      <c r="AQ97" s="34">
        <v>2</v>
      </c>
      <c r="AR97" s="34">
        <v>1</v>
      </c>
      <c r="AS97" s="34">
        <v>0</v>
      </c>
      <c r="AT97" s="34">
        <v>1</v>
      </c>
      <c r="AU97" s="34">
        <v>0</v>
      </c>
      <c r="AV97" s="34">
        <v>1</v>
      </c>
      <c r="AW97" s="34">
        <v>3</v>
      </c>
      <c r="AX97" s="34">
        <v>0</v>
      </c>
      <c r="AY97" s="34">
        <v>0</v>
      </c>
      <c r="AZ97" s="34">
        <v>2</v>
      </c>
      <c r="BA97" s="34">
        <v>0</v>
      </c>
      <c r="BB97" s="34">
        <v>27</v>
      </c>
      <c r="BC97" s="34">
        <v>24</v>
      </c>
      <c r="BD97" s="33">
        <f t="shared" si="1"/>
        <v>358</v>
      </c>
    </row>
    <row r="98" spans="1:56" x14ac:dyDescent="0.2">
      <c r="A98" s="34">
        <v>96</v>
      </c>
      <c r="B98" s="35" t="s">
        <v>447</v>
      </c>
      <c r="C98" s="34">
        <v>0</v>
      </c>
      <c r="D98" s="34">
        <v>0</v>
      </c>
      <c r="E98" s="34">
        <v>0</v>
      </c>
      <c r="F98" s="34">
        <v>1</v>
      </c>
      <c r="G98" s="34">
        <v>1</v>
      </c>
      <c r="H98" s="34">
        <v>4</v>
      </c>
      <c r="I98" s="34">
        <v>0</v>
      </c>
      <c r="J98" s="34">
        <v>0</v>
      </c>
      <c r="K98" s="34">
        <v>3</v>
      </c>
      <c r="L98" s="34">
        <v>0</v>
      </c>
      <c r="M98" s="34">
        <v>0</v>
      </c>
      <c r="N98" s="34">
        <v>1</v>
      </c>
      <c r="O98" s="34">
        <v>0</v>
      </c>
      <c r="P98" s="34">
        <v>0</v>
      </c>
      <c r="Q98" s="34">
        <v>0</v>
      </c>
      <c r="R98" s="34">
        <v>4</v>
      </c>
      <c r="S98" s="34">
        <v>2</v>
      </c>
      <c r="T98" s="34">
        <v>4</v>
      </c>
      <c r="U98" s="34">
        <v>9</v>
      </c>
      <c r="V98" s="34">
        <v>7</v>
      </c>
      <c r="W98" s="34">
        <v>4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2</v>
      </c>
      <c r="AD98" s="34">
        <v>3</v>
      </c>
      <c r="AE98" s="34">
        <v>149</v>
      </c>
      <c r="AF98" s="34">
        <v>10</v>
      </c>
      <c r="AG98" s="34">
        <v>0</v>
      </c>
      <c r="AH98" s="34">
        <v>3</v>
      </c>
      <c r="AI98" s="34">
        <v>1</v>
      </c>
      <c r="AJ98" s="34">
        <v>0</v>
      </c>
      <c r="AK98" s="34">
        <v>0</v>
      </c>
      <c r="AL98" s="34">
        <v>15</v>
      </c>
      <c r="AM98" s="34">
        <v>85</v>
      </c>
      <c r="AN98" s="34">
        <v>42</v>
      </c>
      <c r="AO98" s="34">
        <v>10</v>
      </c>
      <c r="AP98" s="34">
        <v>2</v>
      </c>
      <c r="AQ98" s="34">
        <v>0</v>
      </c>
      <c r="AR98" s="34">
        <v>1</v>
      </c>
      <c r="AS98" s="34">
        <v>3</v>
      </c>
      <c r="AT98" s="34">
        <v>0</v>
      </c>
      <c r="AU98" s="34">
        <v>0</v>
      </c>
      <c r="AV98" s="34">
        <v>1</v>
      </c>
      <c r="AW98" s="34">
        <v>2</v>
      </c>
      <c r="AX98" s="34">
        <v>0</v>
      </c>
      <c r="AY98" s="34">
        <v>2</v>
      </c>
      <c r="AZ98" s="34">
        <v>1</v>
      </c>
      <c r="BA98" s="34">
        <v>0</v>
      </c>
      <c r="BB98" s="34">
        <v>35</v>
      </c>
      <c r="BC98" s="34">
        <v>15</v>
      </c>
      <c r="BD98" s="33">
        <f t="shared" si="1"/>
        <v>422</v>
      </c>
    </row>
    <row r="99" spans="1:56" x14ac:dyDescent="0.2">
      <c r="A99" s="34">
        <v>97</v>
      </c>
      <c r="B99" s="35" t="s">
        <v>448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1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1</v>
      </c>
      <c r="AE99" s="34">
        <v>30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1</v>
      </c>
      <c r="AM99" s="34">
        <v>17</v>
      </c>
      <c r="AN99" s="34">
        <v>4</v>
      </c>
      <c r="AO99" s="34">
        <v>5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3</v>
      </c>
      <c r="BC99" s="34">
        <v>4</v>
      </c>
      <c r="BD99" s="33">
        <f t="shared" si="1"/>
        <v>66</v>
      </c>
    </row>
    <row r="100" spans="1:56" x14ac:dyDescent="0.2">
      <c r="A100" s="34">
        <v>98</v>
      </c>
      <c r="B100" s="35" t="s">
        <v>449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2</v>
      </c>
      <c r="W100" s="34">
        <v>0</v>
      </c>
      <c r="X100" s="34">
        <v>1</v>
      </c>
      <c r="Y100" s="34">
        <v>0</v>
      </c>
      <c r="Z100" s="34">
        <v>0</v>
      </c>
      <c r="AA100" s="34">
        <v>0</v>
      </c>
      <c r="AB100" s="34">
        <v>0</v>
      </c>
      <c r="AC100" s="34">
        <v>1</v>
      </c>
      <c r="AD100" s="34">
        <v>2</v>
      </c>
      <c r="AE100" s="34">
        <v>29</v>
      </c>
      <c r="AF100" s="34">
        <v>2</v>
      </c>
      <c r="AG100" s="34">
        <v>0</v>
      </c>
      <c r="AH100" s="34">
        <v>1</v>
      </c>
      <c r="AI100" s="34">
        <v>0</v>
      </c>
      <c r="AJ100" s="34">
        <v>0</v>
      </c>
      <c r="AK100" s="34">
        <v>0</v>
      </c>
      <c r="AL100" s="34">
        <v>0</v>
      </c>
      <c r="AM100" s="34">
        <v>13</v>
      </c>
      <c r="AN100" s="34">
        <v>4</v>
      </c>
      <c r="AO100" s="34">
        <v>5</v>
      </c>
      <c r="AP100" s="34">
        <v>0</v>
      </c>
      <c r="AQ100" s="34">
        <v>0</v>
      </c>
      <c r="AR100" s="34">
        <v>1</v>
      </c>
      <c r="AS100" s="34">
        <v>1</v>
      </c>
      <c r="AT100" s="34">
        <v>0</v>
      </c>
      <c r="AU100" s="34">
        <v>0</v>
      </c>
      <c r="AV100" s="34">
        <v>0</v>
      </c>
      <c r="AW100" s="34">
        <v>1</v>
      </c>
      <c r="AX100" s="34">
        <v>0</v>
      </c>
      <c r="AY100" s="34">
        <v>1</v>
      </c>
      <c r="AZ100" s="34">
        <v>0</v>
      </c>
      <c r="BA100" s="34">
        <v>0</v>
      </c>
      <c r="BB100" s="34">
        <v>3</v>
      </c>
      <c r="BC100" s="34">
        <v>5</v>
      </c>
      <c r="BD100" s="33">
        <f t="shared" si="1"/>
        <v>72</v>
      </c>
    </row>
    <row r="101" spans="1:56" x14ac:dyDescent="0.2">
      <c r="A101" s="34">
        <v>99</v>
      </c>
      <c r="B101" s="35" t="s">
        <v>450</v>
      </c>
      <c r="C101" s="34">
        <v>4</v>
      </c>
      <c r="D101" s="34">
        <v>0</v>
      </c>
      <c r="E101" s="34">
        <v>0</v>
      </c>
      <c r="F101" s="34">
        <v>1</v>
      </c>
      <c r="G101" s="34">
        <v>1</v>
      </c>
      <c r="H101" s="34">
        <v>2</v>
      </c>
      <c r="I101" s="34">
        <v>1</v>
      </c>
      <c r="J101" s="34">
        <v>0</v>
      </c>
      <c r="K101" s="34">
        <v>3</v>
      </c>
      <c r="L101" s="34">
        <v>2</v>
      </c>
      <c r="M101" s="34">
        <v>1</v>
      </c>
      <c r="N101" s="34">
        <v>0</v>
      </c>
      <c r="O101" s="34">
        <v>0</v>
      </c>
      <c r="P101" s="34">
        <v>1</v>
      </c>
      <c r="Q101" s="34">
        <v>1</v>
      </c>
      <c r="R101" s="34">
        <v>0</v>
      </c>
      <c r="S101" s="34">
        <v>0</v>
      </c>
      <c r="T101" s="34">
        <v>0</v>
      </c>
      <c r="U101" s="34">
        <v>2</v>
      </c>
      <c r="V101" s="34">
        <v>2</v>
      </c>
      <c r="W101" s="34">
        <v>4</v>
      </c>
      <c r="X101" s="34">
        <v>5</v>
      </c>
      <c r="Y101" s="34">
        <v>3</v>
      </c>
      <c r="Z101" s="34">
        <v>0</v>
      </c>
      <c r="AA101" s="34">
        <v>5</v>
      </c>
      <c r="AB101" s="34">
        <v>0</v>
      </c>
      <c r="AC101" s="34">
        <v>4</v>
      </c>
      <c r="AD101" s="34">
        <v>5</v>
      </c>
      <c r="AE101" s="34">
        <v>44</v>
      </c>
      <c r="AF101" s="34">
        <v>8</v>
      </c>
      <c r="AG101" s="34">
        <v>1</v>
      </c>
      <c r="AH101" s="34">
        <v>10</v>
      </c>
      <c r="AI101" s="34">
        <v>6</v>
      </c>
      <c r="AJ101" s="34">
        <v>0</v>
      </c>
      <c r="AK101" s="34">
        <v>0</v>
      </c>
      <c r="AL101" s="34">
        <v>22</v>
      </c>
      <c r="AM101" s="34">
        <v>119</v>
      </c>
      <c r="AN101" s="34">
        <v>25</v>
      </c>
      <c r="AO101" s="34">
        <v>74</v>
      </c>
      <c r="AP101" s="34">
        <v>10</v>
      </c>
      <c r="AQ101" s="34">
        <v>11</v>
      </c>
      <c r="AR101" s="34">
        <v>5</v>
      </c>
      <c r="AS101" s="34">
        <v>4</v>
      </c>
      <c r="AT101" s="34">
        <v>0</v>
      </c>
      <c r="AU101" s="34">
        <v>1</v>
      </c>
      <c r="AV101" s="34">
        <v>2</v>
      </c>
      <c r="AW101" s="34">
        <v>5</v>
      </c>
      <c r="AX101" s="34">
        <v>0</v>
      </c>
      <c r="AY101" s="34">
        <v>0</v>
      </c>
      <c r="AZ101" s="34">
        <v>2</v>
      </c>
      <c r="BA101" s="34">
        <v>0</v>
      </c>
      <c r="BB101" s="34">
        <v>22</v>
      </c>
      <c r="BC101" s="34">
        <v>39</v>
      </c>
      <c r="BD101" s="33">
        <f t="shared" si="1"/>
        <v>457</v>
      </c>
    </row>
    <row r="102" spans="1:56" x14ac:dyDescent="0.2">
      <c r="A102" s="34">
        <v>100</v>
      </c>
      <c r="B102" s="35" t="s">
        <v>451</v>
      </c>
      <c r="C102" s="34">
        <v>2</v>
      </c>
      <c r="D102" s="34">
        <v>0</v>
      </c>
      <c r="E102" s="34">
        <v>0</v>
      </c>
      <c r="F102" s="34">
        <v>0</v>
      </c>
      <c r="G102" s="34">
        <v>0</v>
      </c>
      <c r="H102" s="34">
        <v>3</v>
      </c>
      <c r="I102" s="34">
        <v>0</v>
      </c>
      <c r="J102" s="34">
        <v>0</v>
      </c>
      <c r="K102" s="34">
        <v>0</v>
      </c>
      <c r="L102" s="34">
        <v>1</v>
      </c>
      <c r="M102" s="34">
        <v>0</v>
      </c>
      <c r="N102" s="34">
        <v>0</v>
      </c>
      <c r="O102" s="34">
        <v>0</v>
      </c>
      <c r="P102" s="34">
        <v>1</v>
      </c>
      <c r="Q102" s="34">
        <v>0</v>
      </c>
      <c r="R102" s="34">
        <v>0</v>
      </c>
      <c r="S102" s="34">
        <v>0</v>
      </c>
      <c r="T102" s="34">
        <v>0</v>
      </c>
      <c r="U102" s="34">
        <v>1</v>
      </c>
      <c r="V102" s="34">
        <v>3</v>
      </c>
      <c r="W102" s="34">
        <v>16</v>
      </c>
      <c r="X102" s="34">
        <v>3</v>
      </c>
      <c r="Y102" s="34">
        <v>0</v>
      </c>
      <c r="Z102" s="34">
        <v>0</v>
      </c>
      <c r="AA102" s="34">
        <v>26</v>
      </c>
      <c r="AB102" s="34">
        <v>0</v>
      </c>
      <c r="AC102" s="34">
        <v>0</v>
      </c>
      <c r="AD102" s="34">
        <v>2</v>
      </c>
      <c r="AE102" s="34">
        <v>4</v>
      </c>
      <c r="AF102" s="34">
        <v>0</v>
      </c>
      <c r="AG102" s="34">
        <v>0</v>
      </c>
      <c r="AH102" s="34">
        <v>0</v>
      </c>
      <c r="AI102" s="34">
        <v>2</v>
      </c>
      <c r="AJ102" s="34">
        <v>0</v>
      </c>
      <c r="AK102" s="34">
        <v>0</v>
      </c>
      <c r="AL102" s="34">
        <v>2</v>
      </c>
      <c r="AM102" s="34">
        <v>3</v>
      </c>
      <c r="AN102" s="34">
        <v>73</v>
      </c>
      <c r="AO102" s="34">
        <v>179</v>
      </c>
      <c r="AP102" s="34">
        <v>1</v>
      </c>
      <c r="AQ102" s="34">
        <v>2</v>
      </c>
      <c r="AR102" s="34">
        <v>4</v>
      </c>
      <c r="AS102" s="34">
        <v>1</v>
      </c>
      <c r="AT102" s="34">
        <v>0</v>
      </c>
      <c r="AU102" s="34">
        <v>3</v>
      </c>
      <c r="AV102" s="34">
        <v>1</v>
      </c>
      <c r="AW102" s="34">
        <v>1</v>
      </c>
      <c r="AX102" s="34">
        <v>0</v>
      </c>
      <c r="AY102" s="34">
        <v>0</v>
      </c>
      <c r="AZ102" s="34">
        <v>1</v>
      </c>
      <c r="BA102" s="34">
        <v>2</v>
      </c>
      <c r="BB102" s="34">
        <v>5</v>
      </c>
      <c r="BC102" s="34">
        <v>32</v>
      </c>
      <c r="BD102" s="33">
        <f t="shared" si="1"/>
        <v>374</v>
      </c>
    </row>
    <row r="103" spans="1:56" x14ac:dyDescent="0.2">
      <c r="A103" s="34">
        <v>101</v>
      </c>
      <c r="B103" s="35" t="s">
        <v>2594</v>
      </c>
      <c r="C103" s="34">
        <v>6</v>
      </c>
      <c r="D103" s="34">
        <v>0</v>
      </c>
      <c r="E103" s="34">
        <v>0</v>
      </c>
      <c r="F103" s="34">
        <v>1</v>
      </c>
      <c r="G103" s="34">
        <v>1</v>
      </c>
      <c r="H103" s="34">
        <v>5</v>
      </c>
      <c r="I103" s="34">
        <v>0</v>
      </c>
      <c r="J103" s="34">
        <v>0</v>
      </c>
      <c r="K103" s="34">
        <v>1</v>
      </c>
      <c r="L103" s="34">
        <v>0</v>
      </c>
      <c r="M103" s="34">
        <v>0</v>
      </c>
      <c r="N103" s="34">
        <v>0</v>
      </c>
      <c r="O103" s="34">
        <v>0</v>
      </c>
      <c r="P103" s="34">
        <v>2</v>
      </c>
      <c r="Q103" s="34">
        <v>0</v>
      </c>
      <c r="R103" s="34">
        <v>0</v>
      </c>
      <c r="S103" s="34">
        <v>0</v>
      </c>
      <c r="T103" s="34">
        <v>1</v>
      </c>
      <c r="U103" s="34">
        <v>1</v>
      </c>
      <c r="V103" s="34">
        <v>1</v>
      </c>
      <c r="W103" s="34">
        <v>4</v>
      </c>
      <c r="X103" s="34">
        <v>18</v>
      </c>
      <c r="Y103" s="34">
        <v>2</v>
      </c>
      <c r="Z103" s="34">
        <v>0</v>
      </c>
      <c r="AA103" s="34">
        <v>12</v>
      </c>
      <c r="AB103" s="34">
        <v>0</v>
      </c>
      <c r="AC103" s="34">
        <v>1</v>
      </c>
      <c r="AD103" s="34">
        <v>3</v>
      </c>
      <c r="AE103" s="34">
        <v>13</v>
      </c>
      <c r="AF103" s="34">
        <v>0</v>
      </c>
      <c r="AG103" s="34">
        <v>1</v>
      </c>
      <c r="AH103" s="34">
        <v>1</v>
      </c>
      <c r="AI103" s="34">
        <v>8</v>
      </c>
      <c r="AJ103" s="34">
        <v>0</v>
      </c>
      <c r="AK103" s="34">
        <v>1</v>
      </c>
      <c r="AL103" s="34">
        <v>42</v>
      </c>
      <c r="AM103" s="34">
        <v>12</v>
      </c>
      <c r="AN103" s="34">
        <v>32</v>
      </c>
      <c r="AO103" s="34">
        <v>94</v>
      </c>
      <c r="AP103" s="34">
        <v>30</v>
      </c>
      <c r="AQ103" s="34">
        <v>10</v>
      </c>
      <c r="AR103" s="34">
        <v>4</v>
      </c>
      <c r="AS103" s="34">
        <v>2</v>
      </c>
      <c r="AT103" s="34">
        <v>1</v>
      </c>
      <c r="AU103" s="34">
        <v>4</v>
      </c>
      <c r="AV103" s="34">
        <v>3</v>
      </c>
      <c r="AW103" s="34">
        <v>15</v>
      </c>
      <c r="AX103" s="34">
        <v>4</v>
      </c>
      <c r="AY103" s="34">
        <v>0</v>
      </c>
      <c r="AZ103" s="34">
        <v>3</v>
      </c>
      <c r="BA103" s="34">
        <v>4</v>
      </c>
      <c r="BB103" s="34">
        <v>33</v>
      </c>
      <c r="BC103" s="34">
        <v>43</v>
      </c>
      <c r="BD103" s="33">
        <f t="shared" si="1"/>
        <v>419</v>
      </c>
    </row>
    <row r="104" spans="1:56" x14ac:dyDescent="0.2">
      <c r="A104" s="34">
        <v>102</v>
      </c>
      <c r="B104" s="35" t="s">
        <v>2595</v>
      </c>
      <c r="C104" s="34">
        <v>1</v>
      </c>
      <c r="D104" s="34">
        <v>0</v>
      </c>
      <c r="E104" s="34">
        <v>0</v>
      </c>
      <c r="F104" s="34">
        <v>0</v>
      </c>
      <c r="G104" s="34">
        <v>1</v>
      </c>
      <c r="H104" s="34">
        <v>0</v>
      </c>
      <c r="I104" s="34">
        <v>1</v>
      </c>
      <c r="J104" s="34">
        <v>0</v>
      </c>
      <c r="K104" s="34">
        <v>3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1</v>
      </c>
      <c r="S104" s="34">
        <v>2</v>
      </c>
      <c r="T104" s="34">
        <v>0</v>
      </c>
      <c r="U104" s="34">
        <v>1</v>
      </c>
      <c r="V104" s="34">
        <v>1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1</v>
      </c>
      <c r="AD104" s="34">
        <v>1</v>
      </c>
      <c r="AE104" s="34">
        <v>46</v>
      </c>
      <c r="AF104" s="34">
        <v>3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3</v>
      </c>
      <c r="AM104" s="34">
        <v>45</v>
      </c>
      <c r="AN104" s="34">
        <v>5</v>
      </c>
      <c r="AO104" s="34">
        <v>11</v>
      </c>
      <c r="AP104" s="34">
        <v>7</v>
      </c>
      <c r="AQ104" s="34">
        <v>1</v>
      </c>
      <c r="AR104" s="34">
        <v>4</v>
      </c>
      <c r="AS104" s="34">
        <v>1</v>
      </c>
      <c r="AT104" s="34">
        <v>0</v>
      </c>
      <c r="AU104" s="34">
        <v>1</v>
      </c>
      <c r="AV104" s="34">
        <v>0</v>
      </c>
      <c r="AW104" s="34">
        <v>0</v>
      </c>
      <c r="AX104" s="34">
        <v>0</v>
      </c>
      <c r="AY104" s="34">
        <v>0</v>
      </c>
      <c r="AZ104" s="34">
        <v>3</v>
      </c>
      <c r="BA104" s="34">
        <v>1</v>
      </c>
      <c r="BB104" s="34">
        <v>9</v>
      </c>
      <c r="BC104" s="34">
        <v>11</v>
      </c>
      <c r="BD104" s="33">
        <f t="shared" si="1"/>
        <v>164</v>
      </c>
    </row>
    <row r="105" spans="1:56" x14ac:dyDescent="0.2">
      <c r="A105" s="34">
        <v>103</v>
      </c>
      <c r="B105" s="35" t="s">
        <v>2596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2</v>
      </c>
      <c r="L105" s="34">
        <v>2</v>
      </c>
      <c r="M105" s="34">
        <v>0</v>
      </c>
      <c r="N105" s="34">
        <v>1</v>
      </c>
      <c r="O105" s="34">
        <v>0</v>
      </c>
      <c r="P105" s="34">
        <v>1</v>
      </c>
      <c r="Q105" s="34">
        <v>0</v>
      </c>
      <c r="R105" s="34">
        <v>0</v>
      </c>
      <c r="S105" s="34">
        <v>1</v>
      </c>
      <c r="T105" s="34">
        <v>0</v>
      </c>
      <c r="U105" s="34">
        <v>2</v>
      </c>
      <c r="V105" s="34">
        <v>1</v>
      </c>
      <c r="W105" s="34">
        <v>8</v>
      </c>
      <c r="X105" s="34">
        <v>5</v>
      </c>
      <c r="Y105" s="34">
        <v>2</v>
      </c>
      <c r="Z105" s="34">
        <v>0</v>
      </c>
      <c r="AA105" s="34">
        <v>6</v>
      </c>
      <c r="AB105" s="34">
        <v>0</v>
      </c>
      <c r="AC105" s="34">
        <v>3</v>
      </c>
      <c r="AD105" s="34">
        <v>4</v>
      </c>
      <c r="AE105" s="34">
        <v>5</v>
      </c>
      <c r="AF105" s="34">
        <v>1</v>
      </c>
      <c r="AG105" s="34">
        <v>0</v>
      </c>
      <c r="AH105" s="34">
        <v>0</v>
      </c>
      <c r="AI105" s="34">
        <v>1</v>
      </c>
      <c r="AJ105" s="34">
        <v>0</v>
      </c>
      <c r="AK105" s="34">
        <v>0</v>
      </c>
      <c r="AL105" s="34">
        <v>3</v>
      </c>
      <c r="AM105" s="34">
        <v>3</v>
      </c>
      <c r="AN105" s="34">
        <v>27</v>
      </c>
      <c r="AO105" s="34">
        <v>14</v>
      </c>
      <c r="AP105" s="34">
        <v>4</v>
      </c>
      <c r="AQ105" s="34">
        <v>1</v>
      </c>
      <c r="AR105" s="34">
        <v>15</v>
      </c>
      <c r="AS105" s="34">
        <v>2</v>
      </c>
      <c r="AT105" s="34">
        <v>0</v>
      </c>
      <c r="AU105" s="34">
        <v>10</v>
      </c>
      <c r="AV105" s="34">
        <v>0</v>
      </c>
      <c r="AW105" s="34">
        <v>2</v>
      </c>
      <c r="AX105" s="34">
        <v>0</v>
      </c>
      <c r="AY105" s="34">
        <v>0</v>
      </c>
      <c r="AZ105" s="34">
        <v>3</v>
      </c>
      <c r="BA105" s="34">
        <v>3</v>
      </c>
      <c r="BB105" s="34">
        <v>2</v>
      </c>
      <c r="BC105" s="34">
        <v>10</v>
      </c>
      <c r="BD105" s="33">
        <f t="shared" si="1"/>
        <v>144</v>
      </c>
    </row>
    <row r="106" spans="1:56" x14ac:dyDescent="0.2">
      <c r="A106" s="34">
        <v>104</v>
      </c>
      <c r="B106" s="35" t="s">
        <v>455</v>
      </c>
      <c r="C106" s="34">
        <v>1</v>
      </c>
      <c r="D106" s="34">
        <v>0</v>
      </c>
      <c r="E106" s="34">
        <v>0</v>
      </c>
      <c r="F106" s="34">
        <v>1</v>
      </c>
      <c r="G106" s="34">
        <v>0</v>
      </c>
      <c r="H106" s="34">
        <v>2</v>
      </c>
      <c r="I106" s="34">
        <v>0</v>
      </c>
      <c r="J106" s="34">
        <v>0</v>
      </c>
      <c r="K106" s="34">
        <v>3</v>
      </c>
      <c r="L106" s="34">
        <v>2</v>
      </c>
      <c r="M106" s="34">
        <v>0</v>
      </c>
      <c r="N106" s="34">
        <v>1</v>
      </c>
      <c r="O106" s="34">
        <v>0</v>
      </c>
      <c r="P106" s="34">
        <v>4</v>
      </c>
      <c r="Q106" s="34">
        <v>0</v>
      </c>
      <c r="R106" s="34">
        <v>0</v>
      </c>
      <c r="S106" s="34">
        <v>0</v>
      </c>
      <c r="T106" s="34">
        <v>0</v>
      </c>
      <c r="U106" s="34">
        <v>4</v>
      </c>
      <c r="V106" s="34">
        <v>9</v>
      </c>
      <c r="W106" s="34">
        <v>13</v>
      </c>
      <c r="X106" s="34">
        <v>6</v>
      </c>
      <c r="Y106" s="34">
        <v>0</v>
      </c>
      <c r="Z106" s="34">
        <v>0</v>
      </c>
      <c r="AA106" s="34">
        <v>13</v>
      </c>
      <c r="AB106" s="34">
        <v>0</v>
      </c>
      <c r="AC106" s="34">
        <v>5</v>
      </c>
      <c r="AD106" s="34">
        <v>8</v>
      </c>
      <c r="AE106" s="34">
        <v>11</v>
      </c>
      <c r="AF106" s="34">
        <v>1</v>
      </c>
      <c r="AG106" s="34">
        <v>1</v>
      </c>
      <c r="AH106" s="34">
        <v>0</v>
      </c>
      <c r="AI106" s="34">
        <v>0</v>
      </c>
      <c r="AJ106" s="34">
        <v>0</v>
      </c>
      <c r="AK106" s="34">
        <v>1</v>
      </c>
      <c r="AL106" s="34">
        <v>3</v>
      </c>
      <c r="AM106" s="34">
        <v>12</v>
      </c>
      <c r="AN106" s="34">
        <v>51</v>
      </c>
      <c r="AO106" s="34">
        <v>55</v>
      </c>
      <c r="AP106" s="34">
        <v>7</v>
      </c>
      <c r="AQ106" s="34">
        <v>4</v>
      </c>
      <c r="AR106" s="34">
        <v>32</v>
      </c>
      <c r="AS106" s="34">
        <v>1</v>
      </c>
      <c r="AT106" s="34">
        <v>0</v>
      </c>
      <c r="AU106" s="34">
        <v>24</v>
      </c>
      <c r="AV106" s="34">
        <v>2</v>
      </c>
      <c r="AW106" s="34">
        <v>0</v>
      </c>
      <c r="AX106" s="34">
        <v>0</v>
      </c>
      <c r="AY106" s="34">
        <v>1</v>
      </c>
      <c r="AZ106" s="34">
        <v>0</v>
      </c>
      <c r="BA106" s="34">
        <v>0</v>
      </c>
      <c r="BB106" s="34">
        <v>5</v>
      </c>
      <c r="BC106" s="34">
        <v>44</v>
      </c>
      <c r="BD106" s="33">
        <f t="shared" si="1"/>
        <v>327</v>
      </c>
    </row>
    <row r="107" spans="1:56" x14ac:dyDescent="0.2">
      <c r="A107" s="34">
        <v>105</v>
      </c>
      <c r="B107" s="35" t="s">
        <v>2597</v>
      </c>
      <c r="C107" s="34">
        <v>0</v>
      </c>
      <c r="D107" s="34">
        <v>0</v>
      </c>
      <c r="E107" s="34">
        <v>0</v>
      </c>
      <c r="F107" s="34">
        <v>1</v>
      </c>
      <c r="G107" s="34">
        <v>0</v>
      </c>
      <c r="H107" s="34">
        <v>0</v>
      </c>
      <c r="I107" s="34">
        <v>0</v>
      </c>
      <c r="J107" s="34">
        <v>0</v>
      </c>
      <c r="K107" s="34">
        <v>1</v>
      </c>
      <c r="L107" s="34">
        <v>0</v>
      </c>
      <c r="M107" s="34">
        <v>0</v>
      </c>
      <c r="N107" s="34">
        <v>0</v>
      </c>
      <c r="O107" s="34">
        <v>0</v>
      </c>
      <c r="P107" s="34">
        <v>1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2</v>
      </c>
      <c r="W107" s="34">
        <v>3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3</v>
      </c>
      <c r="AD107" s="34">
        <v>1</v>
      </c>
      <c r="AE107" s="34">
        <v>5</v>
      </c>
      <c r="AF107" s="34">
        <v>0</v>
      </c>
      <c r="AG107" s="34">
        <v>1</v>
      </c>
      <c r="AH107" s="34">
        <v>0</v>
      </c>
      <c r="AI107" s="34">
        <v>3</v>
      </c>
      <c r="AJ107" s="34">
        <v>0</v>
      </c>
      <c r="AK107" s="34">
        <v>0</v>
      </c>
      <c r="AL107" s="34">
        <v>3</v>
      </c>
      <c r="AM107" s="34">
        <v>13</v>
      </c>
      <c r="AN107" s="34">
        <v>12</v>
      </c>
      <c r="AO107" s="34">
        <v>9</v>
      </c>
      <c r="AP107" s="34">
        <v>5</v>
      </c>
      <c r="AQ107" s="34">
        <v>3</v>
      </c>
      <c r="AR107" s="34">
        <v>6</v>
      </c>
      <c r="AS107" s="34">
        <v>0</v>
      </c>
      <c r="AT107" s="34">
        <v>0</v>
      </c>
      <c r="AU107" s="34">
        <v>6</v>
      </c>
      <c r="AV107" s="34">
        <v>0</v>
      </c>
      <c r="AW107" s="34">
        <v>0</v>
      </c>
      <c r="AX107" s="34">
        <v>0</v>
      </c>
      <c r="AY107" s="34">
        <v>0</v>
      </c>
      <c r="AZ107" s="34">
        <v>1</v>
      </c>
      <c r="BA107" s="34">
        <v>1</v>
      </c>
      <c r="BB107" s="34">
        <v>15</v>
      </c>
      <c r="BC107" s="34">
        <v>16</v>
      </c>
      <c r="BD107" s="33">
        <f t="shared" si="1"/>
        <v>111</v>
      </c>
    </row>
    <row r="108" spans="1:56" x14ac:dyDescent="0.2">
      <c r="A108" s="34">
        <v>106</v>
      </c>
      <c r="B108" s="35" t="s">
        <v>457</v>
      </c>
      <c r="C108" s="34">
        <v>0</v>
      </c>
      <c r="D108" s="34">
        <v>0</v>
      </c>
      <c r="E108" s="34">
        <v>0</v>
      </c>
      <c r="F108" s="34">
        <v>0</v>
      </c>
      <c r="G108" s="34">
        <v>1</v>
      </c>
      <c r="H108" s="34">
        <v>2</v>
      </c>
      <c r="I108" s="34">
        <v>0</v>
      </c>
      <c r="J108" s="34">
        <v>0</v>
      </c>
      <c r="K108" s="34">
        <v>0</v>
      </c>
      <c r="L108" s="34">
        <v>0</v>
      </c>
      <c r="M108" s="34">
        <v>1</v>
      </c>
      <c r="N108" s="34">
        <v>1</v>
      </c>
      <c r="O108" s="34">
        <v>0</v>
      </c>
      <c r="P108" s="34">
        <v>1</v>
      </c>
      <c r="Q108" s="34">
        <v>0</v>
      </c>
      <c r="R108" s="34">
        <v>1</v>
      </c>
      <c r="S108" s="34">
        <v>0</v>
      </c>
      <c r="T108" s="34">
        <v>1</v>
      </c>
      <c r="U108" s="34">
        <v>3</v>
      </c>
      <c r="V108" s="34">
        <v>6</v>
      </c>
      <c r="W108" s="34">
        <v>7</v>
      </c>
      <c r="X108" s="34">
        <v>1</v>
      </c>
      <c r="Y108" s="34">
        <v>1</v>
      </c>
      <c r="Z108" s="34">
        <v>0</v>
      </c>
      <c r="AA108" s="34">
        <v>7</v>
      </c>
      <c r="AB108" s="34">
        <v>0</v>
      </c>
      <c r="AC108" s="34">
        <v>2</v>
      </c>
      <c r="AD108" s="34">
        <v>2</v>
      </c>
      <c r="AE108" s="34">
        <v>38</v>
      </c>
      <c r="AF108" s="34">
        <v>9</v>
      </c>
      <c r="AG108" s="34">
        <v>0</v>
      </c>
      <c r="AH108" s="34">
        <v>4</v>
      </c>
      <c r="AI108" s="34">
        <v>1</v>
      </c>
      <c r="AJ108" s="34">
        <v>0</v>
      </c>
      <c r="AK108" s="34">
        <v>0</v>
      </c>
      <c r="AL108" s="34">
        <v>1</v>
      </c>
      <c r="AM108" s="34">
        <v>10</v>
      </c>
      <c r="AN108" s="34">
        <v>28</v>
      </c>
      <c r="AO108" s="34">
        <v>17</v>
      </c>
      <c r="AP108" s="34">
        <v>5</v>
      </c>
      <c r="AQ108" s="34">
        <v>0</v>
      </c>
      <c r="AR108" s="34">
        <v>4</v>
      </c>
      <c r="AS108" s="34">
        <v>2</v>
      </c>
      <c r="AT108" s="34">
        <v>0</v>
      </c>
      <c r="AU108" s="34">
        <v>6</v>
      </c>
      <c r="AV108" s="34">
        <v>1</v>
      </c>
      <c r="AW108" s="34">
        <v>2</v>
      </c>
      <c r="AX108" s="34">
        <v>0</v>
      </c>
      <c r="AY108" s="34">
        <v>1</v>
      </c>
      <c r="AZ108" s="34">
        <v>1</v>
      </c>
      <c r="BA108" s="34">
        <v>1</v>
      </c>
      <c r="BB108" s="34">
        <v>5</v>
      </c>
      <c r="BC108" s="34">
        <v>24</v>
      </c>
      <c r="BD108" s="33">
        <f t="shared" si="1"/>
        <v>197</v>
      </c>
    </row>
    <row r="109" spans="1:56" x14ac:dyDescent="0.2">
      <c r="A109" s="34">
        <v>107</v>
      </c>
      <c r="B109" s="35" t="s">
        <v>2598</v>
      </c>
      <c r="C109" s="34">
        <v>4</v>
      </c>
      <c r="D109" s="34">
        <v>1</v>
      </c>
      <c r="E109" s="34">
        <v>0</v>
      </c>
      <c r="F109" s="34">
        <v>0</v>
      </c>
      <c r="G109" s="34">
        <v>0</v>
      </c>
      <c r="H109" s="34">
        <v>1</v>
      </c>
      <c r="I109" s="34">
        <v>0</v>
      </c>
      <c r="J109" s="34">
        <v>0</v>
      </c>
      <c r="K109" s="34">
        <v>6</v>
      </c>
      <c r="L109" s="34">
        <v>9</v>
      </c>
      <c r="M109" s="34">
        <v>2</v>
      </c>
      <c r="N109" s="34">
        <v>0</v>
      </c>
      <c r="O109" s="34">
        <v>0</v>
      </c>
      <c r="P109" s="34">
        <v>3</v>
      </c>
      <c r="Q109" s="34">
        <v>1</v>
      </c>
      <c r="R109" s="34">
        <v>1</v>
      </c>
      <c r="S109" s="34">
        <v>1</v>
      </c>
      <c r="T109" s="34">
        <v>1</v>
      </c>
      <c r="U109" s="34">
        <v>0</v>
      </c>
      <c r="V109" s="34">
        <v>2</v>
      </c>
      <c r="W109" s="34">
        <v>3</v>
      </c>
      <c r="X109" s="34">
        <v>1</v>
      </c>
      <c r="Y109" s="34">
        <v>1</v>
      </c>
      <c r="Z109" s="34">
        <v>0</v>
      </c>
      <c r="AA109" s="34">
        <v>0</v>
      </c>
      <c r="AB109" s="34">
        <v>0</v>
      </c>
      <c r="AC109" s="34">
        <v>23</v>
      </c>
      <c r="AD109" s="34">
        <v>2</v>
      </c>
      <c r="AE109" s="34">
        <v>2</v>
      </c>
      <c r="AF109" s="34">
        <v>0</v>
      </c>
      <c r="AG109" s="34">
        <v>3</v>
      </c>
      <c r="AH109" s="34">
        <v>3</v>
      </c>
      <c r="AI109" s="34">
        <v>4</v>
      </c>
      <c r="AJ109" s="34">
        <v>0</v>
      </c>
      <c r="AK109" s="34">
        <v>0</v>
      </c>
      <c r="AL109" s="34">
        <v>14</v>
      </c>
      <c r="AM109" s="34">
        <v>3</v>
      </c>
      <c r="AN109" s="34">
        <v>12</v>
      </c>
      <c r="AO109" s="34">
        <v>8</v>
      </c>
      <c r="AP109" s="34">
        <v>4</v>
      </c>
      <c r="AQ109" s="34">
        <v>3</v>
      </c>
      <c r="AR109" s="34">
        <v>2</v>
      </c>
      <c r="AS109" s="34">
        <v>2</v>
      </c>
      <c r="AT109" s="34">
        <v>1</v>
      </c>
      <c r="AU109" s="34">
        <v>1</v>
      </c>
      <c r="AV109" s="34">
        <v>2</v>
      </c>
      <c r="AW109" s="34">
        <v>1</v>
      </c>
      <c r="AX109" s="34">
        <v>0</v>
      </c>
      <c r="AY109" s="34">
        <v>0</v>
      </c>
      <c r="AZ109" s="34">
        <v>0</v>
      </c>
      <c r="BA109" s="34">
        <v>0</v>
      </c>
      <c r="BB109" s="34">
        <v>14</v>
      </c>
      <c r="BC109" s="34">
        <v>11</v>
      </c>
      <c r="BD109" s="33">
        <f t="shared" si="1"/>
        <v>152</v>
      </c>
    </row>
    <row r="110" spans="1:56" x14ac:dyDescent="0.2">
      <c r="A110" s="34">
        <v>108</v>
      </c>
      <c r="B110" s="35" t="s">
        <v>2599</v>
      </c>
      <c r="C110" s="34">
        <v>14</v>
      </c>
      <c r="D110" s="34">
        <v>0</v>
      </c>
      <c r="E110" s="34">
        <v>0</v>
      </c>
      <c r="F110" s="34">
        <v>0</v>
      </c>
      <c r="G110" s="34">
        <v>3</v>
      </c>
      <c r="H110" s="34">
        <v>6</v>
      </c>
      <c r="I110" s="34">
        <v>2</v>
      </c>
      <c r="J110" s="34">
        <v>0</v>
      </c>
      <c r="K110" s="34">
        <v>7</v>
      </c>
      <c r="L110" s="34">
        <v>22</v>
      </c>
      <c r="M110" s="34">
        <v>4</v>
      </c>
      <c r="N110" s="34">
        <v>2</v>
      </c>
      <c r="O110" s="34">
        <v>1</v>
      </c>
      <c r="P110" s="34">
        <v>10</v>
      </c>
      <c r="Q110" s="34">
        <v>1</v>
      </c>
      <c r="R110" s="34">
        <v>2</v>
      </c>
      <c r="S110" s="34">
        <v>2</v>
      </c>
      <c r="T110" s="34">
        <v>1</v>
      </c>
      <c r="U110" s="34">
        <v>2</v>
      </c>
      <c r="V110" s="34">
        <v>8</v>
      </c>
      <c r="W110" s="34">
        <v>8</v>
      </c>
      <c r="X110" s="34">
        <v>6</v>
      </c>
      <c r="Y110" s="34">
        <v>3</v>
      </c>
      <c r="Z110" s="34">
        <v>0</v>
      </c>
      <c r="AA110" s="34">
        <v>8</v>
      </c>
      <c r="AB110" s="34">
        <v>0</v>
      </c>
      <c r="AC110" s="34">
        <v>89</v>
      </c>
      <c r="AD110" s="34">
        <v>16</v>
      </c>
      <c r="AE110" s="34">
        <v>18</v>
      </c>
      <c r="AF110" s="34">
        <v>2</v>
      </c>
      <c r="AG110" s="34">
        <v>11</v>
      </c>
      <c r="AH110" s="34">
        <v>4</v>
      </c>
      <c r="AI110" s="34">
        <v>11</v>
      </c>
      <c r="AJ110" s="34">
        <v>0</v>
      </c>
      <c r="AK110" s="34">
        <v>3</v>
      </c>
      <c r="AL110" s="34">
        <v>35</v>
      </c>
      <c r="AM110" s="34">
        <v>11</v>
      </c>
      <c r="AN110" s="34">
        <v>30</v>
      </c>
      <c r="AO110" s="34">
        <v>25</v>
      </c>
      <c r="AP110" s="34">
        <v>6</v>
      </c>
      <c r="AQ110" s="34">
        <v>4</v>
      </c>
      <c r="AR110" s="34">
        <v>8</v>
      </c>
      <c r="AS110" s="34">
        <v>4</v>
      </c>
      <c r="AT110" s="34">
        <v>2</v>
      </c>
      <c r="AU110" s="34">
        <v>1</v>
      </c>
      <c r="AV110" s="34">
        <v>7</v>
      </c>
      <c r="AW110" s="34">
        <v>4</v>
      </c>
      <c r="AX110" s="34">
        <v>0</v>
      </c>
      <c r="AY110" s="34">
        <v>4</v>
      </c>
      <c r="AZ110" s="34">
        <v>4</v>
      </c>
      <c r="BA110" s="34">
        <v>9</v>
      </c>
      <c r="BB110" s="34">
        <v>29</v>
      </c>
      <c r="BC110" s="34">
        <v>36</v>
      </c>
      <c r="BD110" s="33">
        <f t="shared" si="1"/>
        <v>485</v>
      </c>
    </row>
    <row r="111" spans="1:56" x14ac:dyDescent="0.2">
      <c r="A111" s="34">
        <v>109</v>
      </c>
      <c r="B111" s="35" t="s">
        <v>2600</v>
      </c>
      <c r="C111" s="34">
        <v>3</v>
      </c>
      <c r="D111" s="34">
        <v>0</v>
      </c>
      <c r="E111" s="34">
        <v>0</v>
      </c>
      <c r="F111" s="34">
        <v>0</v>
      </c>
      <c r="G111" s="34">
        <v>0</v>
      </c>
      <c r="H111" s="34">
        <v>1</v>
      </c>
      <c r="I111" s="34">
        <v>1</v>
      </c>
      <c r="J111" s="34">
        <v>0</v>
      </c>
      <c r="K111" s="34">
        <v>2</v>
      </c>
      <c r="L111" s="34">
        <v>7</v>
      </c>
      <c r="M111" s="34">
        <v>0</v>
      </c>
      <c r="N111" s="34">
        <v>0</v>
      </c>
      <c r="O111" s="34">
        <v>1</v>
      </c>
      <c r="P111" s="34">
        <v>2</v>
      </c>
      <c r="Q111" s="34">
        <v>0</v>
      </c>
      <c r="R111" s="34">
        <v>0</v>
      </c>
      <c r="S111" s="34">
        <v>0</v>
      </c>
      <c r="T111" s="34">
        <v>1</v>
      </c>
      <c r="U111" s="34">
        <v>0</v>
      </c>
      <c r="V111" s="34">
        <v>1</v>
      </c>
      <c r="W111" s="34">
        <v>1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50</v>
      </c>
      <c r="AD111" s="34">
        <v>9</v>
      </c>
      <c r="AE111" s="34">
        <v>0</v>
      </c>
      <c r="AF111" s="34">
        <v>0</v>
      </c>
      <c r="AG111" s="34">
        <v>4</v>
      </c>
      <c r="AH111" s="34">
        <v>0</v>
      </c>
      <c r="AI111" s="34">
        <v>2</v>
      </c>
      <c r="AJ111" s="34">
        <v>0</v>
      </c>
      <c r="AK111" s="34">
        <v>0</v>
      </c>
      <c r="AL111" s="34">
        <v>10</v>
      </c>
      <c r="AM111" s="34">
        <v>1</v>
      </c>
      <c r="AN111" s="34">
        <v>3</v>
      </c>
      <c r="AO111" s="34">
        <v>3</v>
      </c>
      <c r="AP111" s="34">
        <v>1</v>
      </c>
      <c r="AQ111" s="34">
        <v>0</v>
      </c>
      <c r="AR111" s="34">
        <v>2</v>
      </c>
      <c r="AS111" s="34">
        <v>0</v>
      </c>
      <c r="AT111" s="34">
        <v>2</v>
      </c>
      <c r="AU111" s="34">
        <v>0</v>
      </c>
      <c r="AV111" s="34">
        <v>3</v>
      </c>
      <c r="AW111" s="34">
        <v>0</v>
      </c>
      <c r="AX111" s="34">
        <v>0</v>
      </c>
      <c r="AY111" s="34">
        <v>0</v>
      </c>
      <c r="AZ111" s="34">
        <v>1</v>
      </c>
      <c r="BA111" s="34">
        <v>0</v>
      </c>
      <c r="BB111" s="34">
        <v>10</v>
      </c>
      <c r="BC111" s="34">
        <v>3</v>
      </c>
      <c r="BD111" s="33">
        <f t="shared" si="1"/>
        <v>124</v>
      </c>
    </row>
    <row r="112" spans="1:56" x14ac:dyDescent="0.2">
      <c r="A112" s="34">
        <v>110</v>
      </c>
      <c r="B112" s="35" t="s">
        <v>2601</v>
      </c>
      <c r="C112" s="34">
        <v>11</v>
      </c>
      <c r="D112" s="34">
        <v>0</v>
      </c>
      <c r="E112" s="34">
        <v>1</v>
      </c>
      <c r="F112" s="34">
        <v>0</v>
      </c>
      <c r="G112" s="34">
        <v>1</v>
      </c>
      <c r="H112" s="34">
        <v>7</v>
      </c>
      <c r="I112" s="34">
        <v>1</v>
      </c>
      <c r="J112" s="34">
        <v>0</v>
      </c>
      <c r="K112" s="34">
        <v>10</v>
      </c>
      <c r="L112" s="34">
        <v>20</v>
      </c>
      <c r="M112" s="34">
        <v>2</v>
      </c>
      <c r="N112" s="34">
        <v>7</v>
      </c>
      <c r="O112" s="34">
        <v>1</v>
      </c>
      <c r="P112" s="34">
        <v>7</v>
      </c>
      <c r="Q112" s="34">
        <v>0</v>
      </c>
      <c r="R112" s="34">
        <v>3</v>
      </c>
      <c r="S112" s="34">
        <v>2</v>
      </c>
      <c r="T112" s="34">
        <v>1</v>
      </c>
      <c r="U112" s="34">
        <v>1</v>
      </c>
      <c r="V112" s="34">
        <v>4</v>
      </c>
      <c r="W112" s="34">
        <v>4</v>
      </c>
      <c r="X112" s="34">
        <v>8</v>
      </c>
      <c r="Y112" s="34">
        <v>2</v>
      </c>
      <c r="Z112" s="34">
        <v>0</v>
      </c>
      <c r="AA112" s="34">
        <v>3</v>
      </c>
      <c r="AB112" s="34">
        <v>1</v>
      </c>
      <c r="AC112" s="34">
        <v>106</v>
      </c>
      <c r="AD112" s="34">
        <v>26</v>
      </c>
      <c r="AE112" s="34">
        <v>15</v>
      </c>
      <c r="AF112" s="34">
        <v>1</v>
      </c>
      <c r="AG112" s="34">
        <v>8</v>
      </c>
      <c r="AH112" s="34">
        <v>3</v>
      </c>
      <c r="AI112" s="34">
        <v>13</v>
      </c>
      <c r="AJ112" s="34">
        <v>0</v>
      </c>
      <c r="AK112" s="34">
        <v>0</v>
      </c>
      <c r="AL112" s="34">
        <v>20</v>
      </c>
      <c r="AM112" s="34">
        <v>6</v>
      </c>
      <c r="AN112" s="34">
        <v>33</v>
      </c>
      <c r="AO112" s="34">
        <v>19</v>
      </c>
      <c r="AP112" s="34">
        <v>8</v>
      </c>
      <c r="AQ112" s="34">
        <v>4</v>
      </c>
      <c r="AR112" s="34">
        <v>6</v>
      </c>
      <c r="AS112" s="34">
        <v>8</v>
      </c>
      <c r="AT112" s="34">
        <v>0</v>
      </c>
      <c r="AU112" s="34">
        <v>1</v>
      </c>
      <c r="AV112" s="34">
        <v>7</v>
      </c>
      <c r="AW112" s="34">
        <v>9</v>
      </c>
      <c r="AX112" s="34">
        <v>0</v>
      </c>
      <c r="AY112" s="34">
        <v>0</v>
      </c>
      <c r="AZ112" s="34">
        <v>2</v>
      </c>
      <c r="BA112" s="34">
        <v>5</v>
      </c>
      <c r="BB112" s="34">
        <v>21</v>
      </c>
      <c r="BC112" s="34">
        <v>32</v>
      </c>
      <c r="BD112" s="33">
        <f t="shared" si="1"/>
        <v>450</v>
      </c>
    </row>
    <row r="113" spans="1:56" x14ac:dyDescent="0.2">
      <c r="A113" s="34">
        <v>111</v>
      </c>
      <c r="B113" s="35" t="s">
        <v>2602</v>
      </c>
      <c r="C113" s="34">
        <v>4</v>
      </c>
      <c r="D113" s="34">
        <v>0</v>
      </c>
      <c r="E113" s="34">
        <v>2</v>
      </c>
      <c r="F113" s="34">
        <v>1</v>
      </c>
      <c r="G113" s="34">
        <v>0</v>
      </c>
      <c r="H113" s="34">
        <v>4</v>
      </c>
      <c r="I113" s="34">
        <v>1</v>
      </c>
      <c r="J113" s="34">
        <v>0</v>
      </c>
      <c r="K113" s="34">
        <v>6</v>
      </c>
      <c r="L113" s="34">
        <v>20</v>
      </c>
      <c r="M113" s="34">
        <v>0</v>
      </c>
      <c r="N113" s="34">
        <v>4</v>
      </c>
      <c r="O113" s="34">
        <v>0</v>
      </c>
      <c r="P113" s="34">
        <v>4</v>
      </c>
      <c r="Q113" s="34">
        <v>0</v>
      </c>
      <c r="R113" s="34">
        <v>4</v>
      </c>
      <c r="S113" s="34">
        <v>0</v>
      </c>
      <c r="T113" s="34">
        <v>0</v>
      </c>
      <c r="U113" s="34">
        <v>2</v>
      </c>
      <c r="V113" s="34">
        <v>1</v>
      </c>
      <c r="W113" s="34">
        <v>1</v>
      </c>
      <c r="X113" s="34">
        <v>9</v>
      </c>
      <c r="Y113" s="34">
        <v>0</v>
      </c>
      <c r="Z113" s="34">
        <v>1</v>
      </c>
      <c r="AA113" s="34">
        <v>0</v>
      </c>
      <c r="AB113" s="34">
        <v>0</v>
      </c>
      <c r="AC113" s="34">
        <v>137</v>
      </c>
      <c r="AD113" s="34">
        <v>19</v>
      </c>
      <c r="AE113" s="34">
        <v>7</v>
      </c>
      <c r="AF113" s="34">
        <v>0</v>
      </c>
      <c r="AG113" s="34">
        <v>4</v>
      </c>
      <c r="AH113" s="34">
        <v>2</v>
      </c>
      <c r="AI113" s="34">
        <v>4</v>
      </c>
      <c r="AJ113" s="34">
        <v>0</v>
      </c>
      <c r="AK113" s="34">
        <v>0</v>
      </c>
      <c r="AL113" s="34">
        <v>22</v>
      </c>
      <c r="AM113" s="34">
        <v>3</v>
      </c>
      <c r="AN113" s="34">
        <v>19</v>
      </c>
      <c r="AO113" s="34">
        <v>16</v>
      </c>
      <c r="AP113" s="34">
        <v>3</v>
      </c>
      <c r="AQ113" s="34">
        <v>1</v>
      </c>
      <c r="AR113" s="34">
        <v>3</v>
      </c>
      <c r="AS113" s="34">
        <v>4</v>
      </c>
      <c r="AT113" s="34">
        <v>4</v>
      </c>
      <c r="AU113" s="34">
        <v>0</v>
      </c>
      <c r="AV113" s="34">
        <v>8</v>
      </c>
      <c r="AW113" s="34">
        <v>3</v>
      </c>
      <c r="AX113" s="34">
        <v>1</v>
      </c>
      <c r="AY113" s="34">
        <v>0</v>
      </c>
      <c r="AZ113" s="34">
        <v>3</v>
      </c>
      <c r="BA113" s="34">
        <v>2</v>
      </c>
      <c r="BB113" s="34">
        <v>28</v>
      </c>
      <c r="BC113" s="34">
        <v>13</v>
      </c>
      <c r="BD113" s="33">
        <f t="shared" si="1"/>
        <v>370</v>
      </c>
    </row>
    <row r="114" spans="1:56" x14ac:dyDescent="0.2">
      <c r="A114" s="34">
        <v>112</v>
      </c>
      <c r="B114" s="35" t="s">
        <v>2603</v>
      </c>
      <c r="C114" s="34">
        <v>2</v>
      </c>
      <c r="D114" s="34">
        <v>0</v>
      </c>
      <c r="E114" s="34">
        <v>0</v>
      </c>
      <c r="F114" s="34">
        <v>0</v>
      </c>
      <c r="G114" s="34">
        <v>0</v>
      </c>
      <c r="H114" s="34">
        <v>2</v>
      </c>
      <c r="I114" s="34">
        <v>0</v>
      </c>
      <c r="J114" s="34">
        <v>0</v>
      </c>
      <c r="K114" s="34">
        <v>2</v>
      </c>
      <c r="L114" s="34">
        <v>14</v>
      </c>
      <c r="M114" s="34">
        <v>1</v>
      </c>
      <c r="N114" s="34">
        <v>2</v>
      </c>
      <c r="O114" s="34">
        <v>0</v>
      </c>
      <c r="P114" s="34">
        <v>2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3</v>
      </c>
      <c r="W114" s="34">
        <v>3</v>
      </c>
      <c r="X114" s="34">
        <v>0</v>
      </c>
      <c r="Y114" s="34">
        <v>1</v>
      </c>
      <c r="Z114" s="34">
        <v>0</v>
      </c>
      <c r="AA114" s="34">
        <v>1</v>
      </c>
      <c r="AB114" s="34">
        <v>0</v>
      </c>
      <c r="AC114" s="34">
        <v>19</v>
      </c>
      <c r="AD114" s="34">
        <v>14</v>
      </c>
      <c r="AE114" s="34">
        <v>1</v>
      </c>
      <c r="AF114" s="34">
        <v>0</v>
      </c>
      <c r="AG114" s="34">
        <v>26</v>
      </c>
      <c r="AH114" s="34">
        <v>0</v>
      </c>
      <c r="AI114" s="34">
        <v>8</v>
      </c>
      <c r="AJ114" s="34">
        <v>0</v>
      </c>
      <c r="AK114" s="34">
        <v>0</v>
      </c>
      <c r="AL114" s="34">
        <v>10</v>
      </c>
      <c r="AM114" s="34">
        <v>3</v>
      </c>
      <c r="AN114" s="34">
        <v>12</v>
      </c>
      <c r="AO114" s="34">
        <v>13</v>
      </c>
      <c r="AP114" s="34">
        <v>2</v>
      </c>
      <c r="AQ114" s="34">
        <v>1</v>
      </c>
      <c r="AR114" s="34">
        <v>3</v>
      </c>
      <c r="AS114" s="34">
        <v>2</v>
      </c>
      <c r="AT114" s="34">
        <v>0</v>
      </c>
      <c r="AU114" s="34">
        <v>0</v>
      </c>
      <c r="AV114" s="34">
        <v>3</v>
      </c>
      <c r="AW114" s="34">
        <v>0</v>
      </c>
      <c r="AX114" s="34">
        <v>0</v>
      </c>
      <c r="AY114" s="34">
        <v>1</v>
      </c>
      <c r="AZ114" s="34">
        <v>1</v>
      </c>
      <c r="BA114" s="34">
        <v>0</v>
      </c>
      <c r="BB114" s="34">
        <v>7</v>
      </c>
      <c r="BC114" s="34">
        <v>14</v>
      </c>
      <c r="BD114" s="33">
        <f t="shared" si="1"/>
        <v>173</v>
      </c>
    </row>
    <row r="115" spans="1:56" x14ac:dyDescent="0.2">
      <c r="A115" s="34">
        <v>113</v>
      </c>
      <c r="B115" s="35" t="s">
        <v>2604</v>
      </c>
      <c r="C115" s="34">
        <v>1</v>
      </c>
      <c r="D115" s="34">
        <v>0</v>
      </c>
      <c r="E115" s="34">
        <v>0</v>
      </c>
      <c r="F115" s="34">
        <v>1</v>
      </c>
      <c r="G115" s="34">
        <v>0</v>
      </c>
      <c r="H115" s="34">
        <v>1</v>
      </c>
      <c r="I115" s="34">
        <v>0</v>
      </c>
      <c r="J115" s="34">
        <v>0</v>
      </c>
      <c r="K115" s="34">
        <v>5</v>
      </c>
      <c r="L115" s="34">
        <v>6</v>
      </c>
      <c r="M115" s="34">
        <v>0</v>
      </c>
      <c r="N115" s="34">
        <v>0</v>
      </c>
      <c r="O115" s="34">
        <v>0</v>
      </c>
      <c r="P115" s="34">
        <v>1</v>
      </c>
      <c r="Q115" s="34">
        <v>1</v>
      </c>
      <c r="R115" s="34">
        <v>0</v>
      </c>
      <c r="S115" s="34">
        <v>1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15</v>
      </c>
      <c r="AD115" s="34">
        <v>8</v>
      </c>
      <c r="AE115" s="34">
        <v>3</v>
      </c>
      <c r="AF115" s="34">
        <v>1</v>
      </c>
      <c r="AG115" s="34">
        <v>87</v>
      </c>
      <c r="AH115" s="34">
        <v>2</v>
      </c>
      <c r="AI115" s="34">
        <v>4</v>
      </c>
      <c r="AJ115" s="34">
        <v>0</v>
      </c>
      <c r="AK115" s="34">
        <v>0</v>
      </c>
      <c r="AL115" s="34">
        <v>4</v>
      </c>
      <c r="AM115" s="34">
        <v>1</v>
      </c>
      <c r="AN115" s="34">
        <v>5</v>
      </c>
      <c r="AO115" s="34">
        <v>2</v>
      </c>
      <c r="AP115" s="34">
        <v>0</v>
      </c>
      <c r="AQ115" s="34">
        <v>0</v>
      </c>
      <c r="AR115" s="34">
        <v>2</v>
      </c>
      <c r="AS115" s="34">
        <v>1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1</v>
      </c>
      <c r="BA115" s="34">
        <v>1</v>
      </c>
      <c r="BB115" s="34">
        <v>18</v>
      </c>
      <c r="BC115" s="34">
        <v>11</v>
      </c>
      <c r="BD115" s="33">
        <f t="shared" si="1"/>
        <v>183</v>
      </c>
    </row>
    <row r="116" spans="1:56" x14ac:dyDescent="0.2">
      <c r="A116" s="34">
        <v>114</v>
      </c>
      <c r="B116" s="35" t="s">
        <v>2605</v>
      </c>
      <c r="C116" s="34">
        <v>16</v>
      </c>
      <c r="D116" s="34">
        <v>0</v>
      </c>
      <c r="E116" s="34">
        <v>1</v>
      </c>
      <c r="F116" s="34">
        <v>2</v>
      </c>
      <c r="G116" s="34">
        <v>1</v>
      </c>
      <c r="H116" s="34">
        <v>7</v>
      </c>
      <c r="I116" s="34">
        <v>0</v>
      </c>
      <c r="J116" s="34">
        <v>1</v>
      </c>
      <c r="K116" s="34">
        <v>13</v>
      </c>
      <c r="L116" s="34">
        <v>45</v>
      </c>
      <c r="M116" s="34">
        <v>1</v>
      </c>
      <c r="N116" s="34">
        <v>4</v>
      </c>
      <c r="O116" s="34">
        <v>1</v>
      </c>
      <c r="P116" s="34">
        <v>11</v>
      </c>
      <c r="Q116" s="34">
        <v>1</v>
      </c>
      <c r="R116" s="34">
        <v>1</v>
      </c>
      <c r="S116" s="34">
        <v>0</v>
      </c>
      <c r="T116" s="34">
        <v>0</v>
      </c>
      <c r="U116" s="34">
        <v>4</v>
      </c>
      <c r="V116" s="34">
        <v>4</v>
      </c>
      <c r="W116" s="34">
        <v>11</v>
      </c>
      <c r="X116" s="34">
        <v>6</v>
      </c>
      <c r="Y116" s="34">
        <v>3</v>
      </c>
      <c r="Z116" s="34">
        <v>0</v>
      </c>
      <c r="AA116" s="34">
        <v>4</v>
      </c>
      <c r="AB116" s="34">
        <v>0</v>
      </c>
      <c r="AC116" s="34">
        <v>121</v>
      </c>
      <c r="AD116" s="34">
        <v>57</v>
      </c>
      <c r="AE116" s="34">
        <v>20</v>
      </c>
      <c r="AF116" s="34">
        <v>4</v>
      </c>
      <c r="AG116" s="34">
        <v>126</v>
      </c>
      <c r="AH116" s="34">
        <v>4</v>
      </c>
      <c r="AI116" s="34">
        <v>16</v>
      </c>
      <c r="AJ116" s="34">
        <v>0</v>
      </c>
      <c r="AK116" s="34">
        <v>0</v>
      </c>
      <c r="AL116" s="34">
        <v>32</v>
      </c>
      <c r="AM116" s="34">
        <v>15</v>
      </c>
      <c r="AN116" s="34">
        <v>55</v>
      </c>
      <c r="AO116" s="34">
        <v>42</v>
      </c>
      <c r="AP116" s="34">
        <v>15</v>
      </c>
      <c r="AQ116" s="34">
        <v>9</v>
      </c>
      <c r="AR116" s="34">
        <v>18</v>
      </c>
      <c r="AS116" s="34">
        <v>10</v>
      </c>
      <c r="AT116" s="34">
        <v>3</v>
      </c>
      <c r="AU116" s="34">
        <v>0</v>
      </c>
      <c r="AV116" s="34">
        <v>17</v>
      </c>
      <c r="AW116" s="34">
        <v>4</v>
      </c>
      <c r="AX116" s="34">
        <v>0</v>
      </c>
      <c r="AY116" s="34">
        <v>3</v>
      </c>
      <c r="AZ116" s="34">
        <v>9</v>
      </c>
      <c r="BA116" s="34">
        <v>4</v>
      </c>
      <c r="BB116" s="34">
        <v>55</v>
      </c>
      <c r="BC116" s="34">
        <v>51</v>
      </c>
      <c r="BD116" s="33">
        <f t="shared" si="1"/>
        <v>827</v>
      </c>
    </row>
    <row r="117" spans="1:56" x14ac:dyDescent="0.2">
      <c r="A117" s="34">
        <v>115</v>
      </c>
      <c r="B117" s="35" t="s">
        <v>466</v>
      </c>
      <c r="C117" s="34">
        <v>13</v>
      </c>
      <c r="D117" s="34">
        <v>0</v>
      </c>
      <c r="E117" s="34">
        <v>1</v>
      </c>
      <c r="F117" s="34">
        <v>3</v>
      </c>
      <c r="G117" s="34">
        <v>3</v>
      </c>
      <c r="H117" s="34">
        <v>5</v>
      </c>
      <c r="I117" s="34">
        <v>2</v>
      </c>
      <c r="J117" s="34">
        <v>0</v>
      </c>
      <c r="K117" s="34">
        <v>10</v>
      </c>
      <c r="L117" s="34">
        <v>13</v>
      </c>
      <c r="M117" s="34">
        <v>3</v>
      </c>
      <c r="N117" s="34">
        <v>3</v>
      </c>
      <c r="O117" s="34">
        <v>0</v>
      </c>
      <c r="P117" s="34">
        <v>5</v>
      </c>
      <c r="Q117" s="34">
        <v>3</v>
      </c>
      <c r="R117" s="34">
        <v>4</v>
      </c>
      <c r="S117" s="34">
        <v>1</v>
      </c>
      <c r="T117" s="34">
        <v>1</v>
      </c>
      <c r="U117" s="34">
        <v>1</v>
      </c>
      <c r="V117" s="34">
        <v>3</v>
      </c>
      <c r="W117" s="34">
        <v>7</v>
      </c>
      <c r="X117" s="34">
        <v>18</v>
      </c>
      <c r="Y117" s="34">
        <v>7</v>
      </c>
      <c r="Z117" s="34">
        <v>2</v>
      </c>
      <c r="AA117" s="34">
        <v>9</v>
      </c>
      <c r="AB117" s="34">
        <v>0</v>
      </c>
      <c r="AC117" s="34">
        <v>65</v>
      </c>
      <c r="AD117" s="34">
        <v>46</v>
      </c>
      <c r="AE117" s="34">
        <v>22</v>
      </c>
      <c r="AF117" s="34">
        <v>3</v>
      </c>
      <c r="AG117" s="34">
        <v>36</v>
      </c>
      <c r="AH117" s="34">
        <v>2</v>
      </c>
      <c r="AI117" s="34">
        <v>18</v>
      </c>
      <c r="AJ117" s="34">
        <v>0</v>
      </c>
      <c r="AK117" s="34">
        <v>0</v>
      </c>
      <c r="AL117" s="34">
        <v>52</v>
      </c>
      <c r="AM117" s="34">
        <v>23</v>
      </c>
      <c r="AN117" s="34">
        <v>49</v>
      </c>
      <c r="AO117" s="34">
        <v>44</v>
      </c>
      <c r="AP117" s="34">
        <v>10</v>
      </c>
      <c r="AQ117" s="34">
        <v>6</v>
      </c>
      <c r="AR117" s="34">
        <v>26</v>
      </c>
      <c r="AS117" s="34">
        <v>7</v>
      </c>
      <c r="AT117" s="34">
        <v>8</v>
      </c>
      <c r="AU117" s="34">
        <v>0</v>
      </c>
      <c r="AV117" s="34">
        <v>21</v>
      </c>
      <c r="AW117" s="34">
        <v>3</v>
      </c>
      <c r="AX117" s="34">
        <v>1</v>
      </c>
      <c r="AY117" s="34">
        <v>1</v>
      </c>
      <c r="AZ117" s="34">
        <v>9</v>
      </c>
      <c r="BA117" s="34">
        <v>8</v>
      </c>
      <c r="BB117" s="34">
        <v>39</v>
      </c>
      <c r="BC117" s="34">
        <v>65</v>
      </c>
      <c r="BD117" s="33">
        <f t="shared" si="1"/>
        <v>681</v>
      </c>
    </row>
    <row r="118" spans="1:56" x14ac:dyDescent="0.2">
      <c r="A118" s="34">
        <v>116</v>
      </c>
      <c r="B118" s="35" t="s">
        <v>467</v>
      </c>
      <c r="C118" s="34">
        <v>4</v>
      </c>
      <c r="D118" s="34">
        <v>0</v>
      </c>
      <c r="E118" s="34">
        <v>0</v>
      </c>
      <c r="F118" s="34">
        <v>1</v>
      </c>
      <c r="G118" s="34">
        <v>0</v>
      </c>
      <c r="H118" s="34">
        <v>0</v>
      </c>
      <c r="I118" s="34">
        <v>0</v>
      </c>
      <c r="J118" s="34">
        <v>0</v>
      </c>
      <c r="K118" s="34">
        <v>1</v>
      </c>
      <c r="L118" s="34">
        <v>1</v>
      </c>
      <c r="M118" s="34">
        <v>0</v>
      </c>
      <c r="N118" s="34">
        <v>0</v>
      </c>
      <c r="O118" s="34">
        <v>0</v>
      </c>
      <c r="P118" s="34">
        <v>1</v>
      </c>
      <c r="Q118" s="34">
        <v>0</v>
      </c>
      <c r="R118" s="34">
        <v>1</v>
      </c>
      <c r="S118" s="34">
        <v>2</v>
      </c>
      <c r="T118" s="34">
        <v>0</v>
      </c>
      <c r="U118" s="34">
        <v>1</v>
      </c>
      <c r="V118" s="34">
        <v>1</v>
      </c>
      <c r="W118" s="34">
        <v>0</v>
      </c>
      <c r="X118" s="34">
        <v>3</v>
      </c>
      <c r="Y118" s="34">
        <v>2</v>
      </c>
      <c r="Z118" s="34">
        <v>0</v>
      </c>
      <c r="AA118" s="34">
        <v>2</v>
      </c>
      <c r="AB118" s="34">
        <v>0</v>
      </c>
      <c r="AC118" s="34">
        <v>23</v>
      </c>
      <c r="AD118" s="34">
        <v>17</v>
      </c>
      <c r="AE118" s="34">
        <v>2</v>
      </c>
      <c r="AF118" s="34">
        <v>1</v>
      </c>
      <c r="AG118" s="34">
        <v>8</v>
      </c>
      <c r="AH118" s="34">
        <v>0</v>
      </c>
      <c r="AI118" s="34">
        <v>2</v>
      </c>
      <c r="AJ118" s="34">
        <v>0</v>
      </c>
      <c r="AK118" s="34">
        <v>0</v>
      </c>
      <c r="AL118" s="34">
        <v>10</v>
      </c>
      <c r="AM118" s="34">
        <v>1</v>
      </c>
      <c r="AN118" s="34">
        <v>9</v>
      </c>
      <c r="AO118" s="34">
        <v>11</v>
      </c>
      <c r="AP118" s="34">
        <v>4</v>
      </c>
      <c r="AQ118" s="34">
        <v>1</v>
      </c>
      <c r="AR118" s="34">
        <v>13</v>
      </c>
      <c r="AS118" s="34">
        <v>1</v>
      </c>
      <c r="AT118" s="34">
        <v>0</v>
      </c>
      <c r="AU118" s="34">
        <v>1</v>
      </c>
      <c r="AV118" s="34">
        <v>3</v>
      </c>
      <c r="AW118" s="34">
        <v>0</v>
      </c>
      <c r="AX118" s="34">
        <v>0</v>
      </c>
      <c r="AY118" s="34">
        <v>0</v>
      </c>
      <c r="AZ118" s="34">
        <v>1</v>
      </c>
      <c r="BA118" s="34">
        <v>1</v>
      </c>
      <c r="BB118" s="34">
        <v>8</v>
      </c>
      <c r="BC118" s="34">
        <v>14</v>
      </c>
      <c r="BD118" s="33">
        <f t="shared" si="1"/>
        <v>151</v>
      </c>
    </row>
    <row r="119" spans="1:56" x14ac:dyDescent="0.2">
      <c r="A119" s="34">
        <v>117</v>
      </c>
      <c r="B119" s="35" t="s">
        <v>2606</v>
      </c>
      <c r="C119" s="34">
        <v>2</v>
      </c>
      <c r="D119" s="34">
        <v>0</v>
      </c>
      <c r="E119" s="34">
        <v>0</v>
      </c>
      <c r="F119" s="34">
        <v>1</v>
      </c>
      <c r="G119" s="34">
        <v>0</v>
      </c>
      <c r="H119" s="34">
        <v>1</v>
      </c>
      <c r="I119" s="34">
        <v>0</v>
      </c>
      <c r="J119" s="34">
        <v>0</v>
      </c>
      <c r="K119" s="34">
        <v>7</v>
      </c>
      <c r="L119" s="34">
        <v>13</v>
      </c>
      <c r="M119" s="34">
        <v>1</v>
      </c>
      <c r="N119" s="34">
        <v>0</v>
      </c>
      <c r="O119" s="34">
        <v>0</v>
      </c>
      <c r="P119" s="34">
        <v>3</v>
      </c>
      <c r="Q119" s="34">
        <v>0</v>
      </c>
      <c r="R119" s="34">
        <v>0</v>
      </c>
      <c r="S119" s="34">
        <v>0</v>
      </c>
      <c r="T119" s="34">
        <v>0</v>
      </c>
      <c r="U119" s="34">
        <v>2</v>
      </c>
      <c r="V119" s="34">
        <v>2</v>
      </c>
      <c r="W119" s="34">
        <v>1</v>
      </c>
      <c r="X119" s="34">
        <v>0</v>
      </c>
      <c r="Y119" s="34">
        <v>0</v>
      </c>
      <c r="Z119" s="34">
        <v>0</v>
      </c>
      <c r="AA119" s="34">
        <v>1</v>
      </c>
      <c r="AB119" s="34">
        <v>0</v>
      </c>
      <c r="AC119" s="34">
        <v>33</v>
      </c>
      <c r="AD119" s="34">
        <v>15</v>
      </c>
      <c r="AE119" s="34">
        <v>5</v>
      </c>
      <c r="AF119" s="34">
        <v>0</v>
      </c>
      <c r="AG119" s="34">
        <v>15</v>
      </c>
      <c r="AH119" s="34">
        <v>0</v>
      </c>
      <c r="AI119" s="34">
        <v>4</v>
      </c>
      <c r="AJ119" s="34">
        <v>0</v>
      </c>
      <c r="AK119" s="34">
        <v>0</v>
      </c>
      <c r="AL119" s="34">
        <v>17</v>
      </c>
      <c r="AM119" s="34">
        <v>1</v>
      </c>
      <c r="AN119" s="34">
        <v>8</v>
      </c>
      <c r="AO119" s="34">
        <v>6</v>
      </c>
      <c r="AP119" s="34">
        <v>1</v>
      </c>
      <c r="AQ119" s="34">
        <v>0</v>
      </c>
      <c r="AR119" s="34">
        <v>2</v>
      </c>
      <c r="AS119" s="34">
        <v>4</v>
      </c>
      <c r="AT119" s="34">
        <v>1</v>
      </c>
      <c r="AU119" s="34">
        <v>0</v>
      </c>
      <c r="AV119" s="34">
        <v>1</v>
      </c>
      <c r="AW119" s="34">
        <v>1</v>
      </c>
      <c r="AX119" s="34">
        <v>0</v>
      </c>
      <c r="AY119" s="34">
        <v>0</v>
      </c>
      <c r="AZ119" s="34">
        <v>2</v>
      </c>
      <c r="BA119" s="34">
        <v>3</v>
      </c>
      <c r="BB119" s="34">
        <v>21</v>
      </c>
      <c r="BC119" s="34">
        <v>24</v>
      </c>
      <c r="BD119" s="33">
        <f t="shared" si="1"/>
        <v>198</v>
      </c>
    </row>
    <row r="120" spans="1:56" x14ac:dyDescent="0.2">
      <c r="A120" s="34">
        <v>118</v>
      </c>
      <c r="B120" s="35" t="s">
        <v>2607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1</v>
      </c>
      <c r="Y120" s="34">
        <v>0</v>
      </c>
      <c r="Z120" s="34">
        <v>0</v>
      </c>
      <c r="AA120" s="34">
        <v>1</v>
      </c>
      <c r="AB120" s="34">
        <v>0</v>
      </c>
      <c r="AC120" s="34">
        <v>6</v>
      </c>
      <c r="AD120" s="34">
        <v>2</v>
      </c>
      <c r="AE120" s="34">
        <v>0</v>
      </c>
      <c r="AF120" s="34">
        <v>0</v>
      </c>
      <c r="AG120" s="34">
        <v>1</v>
      </c>
      <c r="AH120" s="34">
        <v>1</v>
      </c>
      <c r="AI120" s="34">
        <v>1</v>
      </c>
      <c r="AJ120" s="34">
        <v>0</v>
      </c>
      <c r="AK120" s="34">
        <v>0</v>
      </c>
      <c r="AL120" s="34">
        <v>4</v>
      </c>
      <c r="AM120" s="34">
        <v>1</v>
      </c>
      <c r="AN120" s="34">
        <v>0</v>
      </c>
      <c r="AO120" s="34">
        <v>2</v>
      </c>
      <c r="AP120" s="34">
        <v>1</v>
      </c>
      <c r="AQ120" s="34">
        <v>0</v>
      </c>
      <c r="AR120" s="34">
        <v>0</v>
      </c>
      <c r="AS120" s="34">
        <v>0</v>
      </c>
      <c r="AT120" s="34">
        <v>2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0</v>
      </c>
      <c r="BA120" s="34">
        <v>0</v>
      </c>
      <c r="BB120" s="34">
        <v>4</v>
      </c>
      <c r="BC120" s="34">
        <v>3</v>
      </c>
      <c r="BD120" s="33">
        <f t="shared" si="1"/>
        <v>30</v>
      </c>
    </row>
    <row r="121" spans="1:56" x14ac:dyDescent="0.2">
      <c r="A121" s="34">
        <v>119</v>
      </c>
      <c r="B121" s="35" t="s">
        <v>2608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1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1</v>
      </c>
      <c r="AM121" s="34">
        <v>0</v>
      </c>
      <c r="AN121" s="34">
        <v>1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1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34">
        <v>1</v>
      </c>
      <c r="BC121" s="34">
        <v>2</v>
      </c>
      <c r="BD121" s="33">
        <f t="shared" si="1"/>
        <v>7</v>
      </c>
    </row>
    <row r="122" spans="1:56" x14ac:dyDescent="0.2">
      <c r="A122" s="34">
        <v>120</v>
      </c>
      <c r="B122" s="35" t="s">
        <v>471</v>
      </c>
      <c r="C122" s="34">
        <v>2</v>
      </c>
      <c r="D122" s="34">
        <v>0</v>
      </c>
      <c r="E122" s="34">
        <v>0</v>
      </c>
      <c r="F122" s="34">
        <v>0</v>
      </c>
      <c r="G122" s="34">
        <v>0</v>
      </c>
      <c r="H122" s="34">
        <v>2</v>
      </c>
      <c r="I122" s="34">
        <v>0</v>
      </c>
      <c r="J122" s="34">
        <v>0</v>
      </c>
      <c r="K122" s="34">
        <v>2</v>
      </c>
      <c r="L122" s="34">
        <v>2</v>
      </c>
      <c r="M122" s="34">
        <v>1</v>
      </c>
      <c r="N122" s="34">
        <v>1</v>
      </c>
      <c r="O122" s="34">
        <v>1</v>
      </c>
      <c r="P122" s="34">
        <v>0</v>
      </c>
      <c r="Q122" s="34">
        <v>0</v>
      </c>
      <c r="R122" s="34">
        <v>1</v>
      </c>
      <c r="S122" s="34">
        <v>0</v>
      </c>
      <c r="T122" s="34">
        <v>0</v>
      </c>
      <c r="U122" s="34">
        <v>0</v>
      </c>
      <c r="V122" s="34">
        <v>2</v>
      </c>
      <c r="W122" s="34">
        <v>0</v>
      </c>
      <c r="X122" s="34">
        <v>2</v>
      </c>
      <c r="Y122" s="34">
        <v>0</v>
      </c>
      <c r="Z122" s="34">
        <v>0</v>
      </c>
      <c r="AA122" s="34">
        <v>2</v>
      </c>
      <c r="AB122" s="34">
        <v>0</v>
      </c>
      <c r="AC122" s="34">
        <v>3</v>
      </c>
      <c r="AD122" s="34">
        <v>8</v>
      </c>
      <c r="AE122" s="34">
        <v>4</v>
      </c>
      <c r="AF122" s="34">
        <v>0</v>
      </c>
      <c r="AG122" s="34">
        <v>2</v>
      </c>
      <c r="AH122" s="34">
        <v>0</v>
      </c>
      <c r="AI122" s="34">
        <v>1</v>
      </c>
      <c r="AJ122" s="34">
        <v>0</v>
      </c>
      <c r="AK122" s="34">
        <v>0</v>
      </c>
      <c r="AL122" s="34">
        <v>3</v>
      </c>
      <c r="AM122" s="34">
        <v>1</v>
      </c>
      <c r="AN122" s="34">
        <v>11</v>
      </c>
      <c r="AO122" s="34">
        <v>12</v>
      </c>
      <c r="AP122" s="34">
        <v>1</v>
      </c>
      <c r="AQ122" s="34">
        <v>1</v>
      </c>
      <c r="AR122" s="34">
        <v>9</v>
      </c>
      <c r="AS122" s="34">
        <v>1</v>
      </c>
      <c r="AT122" s="34">
        <v>0</v>
      </c>
      <c r="AU122" s="34">
        <v>2</v>
      </c>
      <c r="AV122" s="34">
        <v>0</v>
      </c>
      <c r="AW122" s="34">
        <v>0</v>
      </c>
      <c r="AX122" s="34">
        <v>0</v>
      </c>
      <c r="AY122" s="34">
        <v>0</v>
      </c>
      <c r="AZ122" s="34">
        <v>1</v>
      </c>
      <c r="BA122" s="34">
        <v>0</v>
      </c>
      <c r="BB122" s="34">
        <v>4</v>
      </c>
      <c r="BC122" s="34">
        <v>6</v>
      </c>
      <c r="BD122" s="33">
        <f t="shared" si="1"/>
        <v>88</v>
      </c>
    </row>
    <row r="123" spans="1:56" x14ac:dyDescent="0.2">
      <c r="A123" s="34">
        <v>121</v>
      </c>
      <c r="B123" s="35" t="s">
        <v>472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1</v>
      </c>
      <c r="I123" s="34">
        <v>0</v>
      </c>
      <c r="J123" s="34">
        <v>0</v>
      </c>
      <c r="K123" s="34">
        <v>2</v>
      </c>
      <c r="L123" s="34">
        <v>2</v>
      </c>
      <c r="M123" s="34">
        <v>0</v>
      </c>
      <c r="N123" s="34">
        <v>0</v>
      </c>
      <c r="O123" s="34">
        <v>0</v>
      </c>
      <c r="P123" s="34">
        <v>0</v>
      </c>
      <c r="Q123" s="34">
        <v>1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1</v>
      </c>
      <c r="Y123" s="34">
        <v>0</v>
      </c>
      <c r="Z123" s="34">
        <v>0</v>
      </c>
      <c r="AA123" s="34">
        <v>0</v>
      </c>
      <c r="AB123" s="34">
        <v>0</v>
      </c>
      <c r="AC123" s="34">
        <v>3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3</v>
      </c>
      <c r="AP123" s="34">
        <v>0</v>
      </c>
      <c r="AQ123" s="34">
        <v>0</v>
      </c>
      <c r="AR123" s="34">
        <v>3</v>
      </c>
      <c r="AS123" s="34">
        <v>0</v>
      </c>
      <c r="AT123" s="34">
        <v>2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1</v>
      </c>
      <c r="BC123" s="34">
        <v>3</v>
      </c>
      <c r="BD123" s="33">
        <f t="shared" si="1"/>
        <v>22</v>
      </c>
    </row>
    <row r="124" spans="1:56" x14ac:dyDescent="0.2">
      <c r="A124" s="34">
        <v>122</v>
      </c>
      <c r="B124" s="35" t="s">
        <v>473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1</v>
      </c>
      <c r="L124" s="34">
        <v>0</v>
      </c>
      <c r="M124" s="34">
        <v>0</v>
      </c>
      <c r="N124" s="34">
        <v>0</v>
      </c>
      <c r="O124" s="34">
        <v>0</v>
      </c>
      <c r="P124" s="34">
        <v>1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1</v>
      </c>
      <c r="AD124" s="34">
        <v>2</v>
      </c>
      <c r="AE124" s="34">
        <v>1</v>
      </c>
      <c r="AF124" s="34">
        <v>1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1</v>
      </c>
      <c r="AN124" s="34">
        <v>0</v>
      </c>
      <c r="AO124" s="34">
        <v>1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1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1</v>
      </c>
      <c r="BC124" s="34">
        <v>0</v>
      </c>
      <c r="BD124" s="33">
        <f t="shared" si="1"/>
        <v>11</v>
      </c>
    </row>
    <row r="125" spans="1:56" x14ac:dyDescent="0.2">
      <c r="A125" s="34">
        <v>123</v>
      </c>
      <c r="B125" s="35" t="s">
        <v>2609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3</v>
      </c>
      <c r="M125" s="34">
        <v>0</v>
      </c>
      <c r="N125" s="34">
        <v>0</v>
      </c>
      <c r="O125" s="34">
        <v>0</v>
      </c>
      <c r="P125" s="34">
        <v>1</v>
      </c>
      <c r="Q125" s="34">
        <v>0</v>
      </c>
      <c r="R125" s="34">
        <v>1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1</v>
      </c>
      <c r="AB125" s="34">
        <v>0</v>
      </c>
      <c r="AC125" s="34">
        <v>3</v>
      </c>
      <c r="AD125" s="34">
        <v>4</v>
      </c>
      <c r="AE125" s="34">
        <v>3</v>
      </c>
      <c r="AF125" s="34">
        <v>1</v>
      </c>
      <c r="AG125" s="34">
        <v>1</v>
      </c>
      <c r="AH125" s="34">
        <v>0</v>
      </c>
      <c r="AI125" s="34">
        <v>2</v>
      </c>
      <c r="AJ125" s="34">
        <v>0</v>
      </c>
      <c r="AK125" s="34">
        <v>0</v>
      </c>
      <c r="AL125" s="34">
        <v>4</v>
      </c>
      <c r="AM125" s="34">
        <v>1</v>
      </c>
      <c r="AN125" s="34">
        <v>1</v>
      </c>
      <c r="AO125" s="34">
        <v>4</v>
      </c>
      <c r="AP125" s="34">
        <v>0</v>
      </c>
      <c r="AQ125" s="34">
        <v>1</v>
      </c>
      <c r="AR125" s="34">
        <v>0</v>
      </c>
      <c r="AS125" s="34">
        <v>0</v>
      </c>
      <c r="AT125" s="34">
        <v>1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1</v>
      </c>
      <c r="BB125" s="34">
        <v>3</v>
      </c>
      <c r="BC125" s="34">
        <v>3</v>
      </c>
      <c r="BD125" s="33">
        <f t="shared" si="1"/>
        <v>39</v>
      </c>
    </row>
    <row r="126" spans="1:56" x14ac:dyDescent="0.2">
      <c r="A126" s="34">
        <v>124</v>
      </c>
      <c r="B126" s="35" t="s">
        <v>2610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1</v>
      </c>
      <c r="I126" s="34">
        <v>0</v>
      </c>
      <c r="J126" s="34">
        <v>0</v>
      </c>
      <c r="K126" s="34">
        <v>0</v>
      </c>
      <c r="L126" s="34">
        <v>1</v>
      </c>
      <c r="M126" s="34">
        <v>0</v>
      </c>
      <c r="N126" s="34">
        <v>0</v>
      </c>
      <c r="O126" s="34">
        <v>1</v>
      </c>
      <c r="P126" s="34">
        <v>0</v>
      </c>
      <c r="Q126" s="34">
        <v>0</v>
      </c>
      <c r="R126" s="34">
        <v>1</v>
      </c>
      <c r="S126" s="34">
        <v>0</v>
      </c>
      <c r="T126" s="34">
        <v>0</v>
      </c>
      <c r="U126" s="34">
        <v>0</v>
      </c>
      <c r="V126" s="34">
        <v>1</v>
      </c>
      <c r="W126" s="34">
        <v>0</v>
      </c>
      <c r="X126" s="34">
        <v>0</v>
      </c>
      <c r="Y126" s="34">
        <v>0</v>
      </c>
      <c r="Z126" s="34">
        <v>0</v>
      </c>
      <c r="AA126" s="34">
        <v>1</v>
      </c>
      <c r="AB126" s="34">
        <v>0</v>
      </c>
      <c r="AC126" s="34">
        <v>2</v>
      </c>
      <c r="AD126" s="34">
        <v>3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1</v>
      </c>
      <c r="AM126" s="34">
        <v>0</v>
      </c>
      <c r="AN126" s="34">
        <v>0</v>
      </c>
      <c r="AO126" s="34">
        <v>4</v>
      </c>
      <c r="AP126" s="34">
        <v>0</v>
      </c>
      <c r="AQ126" s="34">
        <v>0</v>
      </c>
      <c r="AR126" s="34">
        <v>3</v>
      </c>
      <c r="AS126" s="34">
        <v>1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1</v>
      </c>
      <c r="BC126" s="34">
        <v>4</v>
      </c>
      <c r="BD126" s="33">
        <f t="shared" si="1"/>
        <v>25</v>
      </c>
    </row>
    <row r="127" spans="1:56" x14ac:dyDescent="0.2">
      <c r="A127" s="34">
        <v>125</v>
      </c>
      <c r="B127" s="35" t="s">
        <v>2611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2</v>
      </c>
      <c r="L127" s="34">
        <v>1</v>
      </c>
      <c r="M127" s="34">
        <v>0</v>
      </c>
      <c r="N127" s="34">
        <v>1</v>
      </c>
      <c r="O127" s="34">
        <v>0</v>
      </c>
      <c r="P127" s="34">
        <v>1</v>
      </c>
      <c r="Q127" s="34">
        <v>0</v>
      </c>
      <c r="R127" s="34">
        <v>1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3</v>
      </c>
      <c r="AD127" s="34">
        <v>18</v>
      </c>
      <c r="AE127" s="34">
        <v>0</v>
      </c>
      <c r="AF127" s="34">
        <v>1</v>
      </c>
      <c r="AG127" s="34">
        <v>3</v>
      </c>
      <c r="AH127" s="34">
        <v>0</v>
      </c>
      <c r="AI127" s="34">
        <v>0</v>
      </c>
      <c r="AJ127" s="34">
        <v>0</v>
      </c>
      <c r="AK127" s="34">
        <v>0</v>
      </c>
      <c r="AL127" s="34">
        <v>3</v>
      </c>
      <c r="AM127" s="34">
        <v>1</v>
      </c>
      <c r="AN127" s="34">
        <v>5</v>
      </c>
      <c r="AO127" s="34">
        <v>11</v>
      </c>
      <c r="AP127" s="34">
        <v>8</v>
      </c>
      <c r="AQ127" s="34">
        <v>0</v>
      </c>
      <c r="AR127" s="34">
        <v>13</v>
      </c>
      <c r="AS127" s="34">
        <v>0</v>
      </c>
      <c r="AT127" s="34">
        <v>0</v>
      </c>
      <c r="AU127" s="34">
        <v>2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2</v>
      </c>
      <c r="BB127" s="34">
        <v>3</v>
      </c>
      <c r="BC127" s="34">
        <v>13</v>
      </c>
      <c r="BD127" s="33">
        <f t="shared" si="1"/>
        <v>92</v>
      </c>
    </row>
    <row r="128" spans="1:56" x14ac:dyDescent="0.2">
      <c r="A128" s="34">
        <v>126</v>
      </c>
      <c r="B128" s="35" t="s">
        <v>2612</v>
      </c>
      <c r="C128" s="34">
        <v>2</v>
      </c>
      <c r="D128" s="34">
        <v>0</v>
      </c>
      <c r="E128" s="34">
        <v>0</v>
      </c>
      <c r="F128" s="34">
        <v>0</v>
      </c>
      <c r="G128" s="34">
        <v>0</v>
      </c>
      <c r="H128" s="34">
        <v>1</v>
      </c>
      <c r="I128" s="34">
        <v>0</v>
      </c>
      <c r="J128" s="34">
        <v>0</v>
      </c>
      <c r="K128" s="34">
        <v>1</v>
      </c>
      <c r="L128" s="34">
        <v>2</v>
      </c>
      <c r="M128" s="34">
        <v>0</v>
      </c>
      <c r="N128" s="34">
        <v>0</v>
      </c>
      <c r="O128" s="34">
        <v>1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1</v>
      </c>
      <c r="W128" s="34">
        <v>1</v>
      </c>
      <c r="X128" s="34">
        <v>1</v>
      </c>
      <c r="Y128" s="34">
        <v>0</v>
      </c>
      <c r="Z128" s="34">
        <v>0</v>
      </c>
      <c r="AA128" s="34">
        <v>1</v>
      </c>
      <c r="AB128" s="34">
        <v>0</v>
      </c>
      <c r="AC128" s="34">
        <v>5</v>
      </c>
      <c r="AD128" s="34">
        <v>1</v>
      </c>
      <c r="AE128" s="34">
        <v>4</v>
      </c>
      <c r="AF128" s="34">
        <v>0</v>
      </c>
      <c r="AG128" s="34">
        <v>2</v>
      </c>
      <c r="AH128" s="34">
        <v>1</v>
      </c>
      <c r="AI128" s="34">
        <v>8</v>
      </c>
      <c r="AJ128" s="34">
        <v>0</v>
      </c>
      <c r="AK128" s="34">
        <v>1</v>
      </c>
      <c r="AL128" s="34">
        <v>12</v>
      </c>
      <c r="AM128" s="34">
        <v>2</v>
      </c>
      <c r="AN128" s="34">
        <v>7</v>
      </c>
      <c r="AO128" s="34">
        <v>7</v>
      </c>
      <c r="AP128" s="34">
        <v>6</v>
      </c>
      <c r="AQ128" s="34">
        <v>3</v>
      </c>
      <c r="AR128" s="34">
        <v>4</v>
      </c>
      <c r="AS128" s="34">
        <v>1</v>
      </c>
      <c r="AT128" s="34">
        <v>2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2</v>
      </c>
      <c r="BB128" s="34">
        <v>6</v>
      </c>
      <c r="BC128" s="34">
        <v>7</v>
      </c>
      <c r="BD128" s="33">
        <f t="shared" si="1"/>
        <v>92</v>
      </c>
    </row>
    <row r="129" spans="1:56" x14ac:dyDescent="0.2">
      <c r="A129" s="34">
        <v>127</v>
      </c>
      <c r="B129" s="35" t="s">
        <v>2613</v>
      </c>
      <c r="C129" s="34">
        <v>4</v>
      </c>
      <c r="D129" s="34">
        <v>1</v>
      </c>
      <c r="E129" s="34">
        <v>1</v>
      </c>
      <c r="F129" s="34">
        <v>1</v>
      </c>
      <c r="G129" s="34">
        <v>1</v>
      </c>
      <c r="H129" s="34">
        <v>0</v>
      </c>
      <c r="I129" s="34">
        <v>0</v>
      </c>
      <c r="J129" s="34">
        <v>0</v>
      </c>
      <c r="K129" s="34">
        <v>4</v>
      </c>
      <c r="L129" s="34">
        <v>4</v>
      </c>
      <c r="M129" s="34">
        <v>0</v>
      </c>
      <c r="N129" s="34">
        <v>0</v>
      </c>
      <c r="O129" s="34">
        <v>0</v>
      </c>
      <c r="P129" s="34">
        <v>1</v>
      </c>
      <c r="Q129" s="34">
        <v>0</v>
      </c>
      <c r="R129" s="34">
        <v>0</v>
      </c>
      <c r="S129" s="34">
        <v>2</v>
      </c>
      <c r="T129" s="34">
        <v>1</v>
      </c>
      <c r="U129" s="34">
        <v>0</v>
      </c>
      <c r="V129" s="34">
        <v>3</v>
      </c>
      <c r="W129" s="34">
        <v>2</v>
      </c>
      <c r="X129" s="34">
        <v>12</v>
      </c>
      <c r="Y129" s="34">
        <v>2</v>
      </c>
      <c r="Z129" s="34">
        <v>0</v>
      </c>
      <c r="AA129" s="34">
        <v>3</v>
      </c>
      <c r="AB129" s="34">
        <v>0</v>
      </c>
      <c r="AC129" s="34">
        <v>15</v>
      </c>
      <c r="AD129" s="34">
        <v>12</v>
      </c>
      <c r="AE129" s="34">
        <v>8</v>
      </c>
      <c r="AF129" s="34">
        <v>2</v>
      </c>
      <c r="AG129" s="34">
        <v>4</v>
      </c>
      <c r="AH129" s="34">
        <v>3</v>
      </c>
      <c r="AI129" s="34">
        <v>5</v>
      </c>
      <c r="AJ129" s="34">
        <v>0</v>
      </c>
      <c r="AK129" s="34">
        <v>0</v>
      </c>
      <c r="AL129" s="34">
        <v>33</v>
      </c>
      <c r="AM129" s="34">
        <v>7</v>
      </c>
      <c r="AN129" s="34">
        <v>16</v>
      </c>
      <c r="AO129" s="34">
        <v>15</v>
      </c>
      <c r="AP129" s="34">
        <v>7</v>
      </c>
      <c r="AQ129" s="34">
        <v>4</v>
      </c>
      <c r="AR129" s="34">
        <v>6</v>
      </c>
      <c r="AS129" s="34">
        <v>0</v>
      </c>
      <c r="AT129" s="34">
        <v>13</v>
      </c>
      <c r="AU129" s="34">
        <v>1</v>
      </c>
      <c r="AV129" s="34">
        <v>3</v>
      </c>
      <c r="AW129" s="34">
        <v>3</v>
      </c>
      <c r="AX129" s="34">
        <v>0</v>
      </c>
      <c r="AY129" s="34">
        <v>0</v>
      </c>
      <c r="AZ129" s="34">
        <v>3</v>
      </c>
      <c r="BA129" s="34">
        <v>1</v>
      </c>
      <c r="BB129" s="34">
        <v>16</v>
      </c>
      <c r="BC129" s="34">
        <v>13</v>
      </c>
      <c r="BD129" s="33">
        <f t="shared" si="1"/>
        <v>232</v>
      </c>
    </row>
    <row r="130" spans="1:56" x14ac:dyDescent="0.2">
      <c r="A130" s="34">
        <v>128</v>
      </c>
      <c r="B130" s="35" t="s">
        <v>2614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1</v>
      </c>
      <c r="I130" s="34">
        <v>0</v>
      </c>
      <c r="J130" s="34">
        <v>0</v>
      </c>
      <c r="K130" s="34">
        <v>0</v>
      </c>
      <c r="L130" s="34">
        <v>1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1</v>
      </c>
      <c r="V130" s="34">
        <v>1</v>
      </c>
      <c r="W130" s="34">
        <v>1</v>
      </c>
      <c r="X130" s="34">
        <v>1</v>
      </c>
      <c r="Y130" s="34">
        <v>0</v>
      </c>
      <c r="Z130" s="34">
        <v>0</v>
      </c>
      <c r="AA130" s="34">
        <v>1</v>
      </c>
      <c r="AB130" s="34">
        <v>0</v>
      </c>
      <c r="AC130" s="34">
        <v>5</v>
      </c>
      <c r="AD130" s="34">
        <v>1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6</v>
      </c>
      <c r="AM130" s="34">
        <v>0</v>
      </c>
      <c r="AN130" s="34">
        <v>0</v>
      </c>
      <c r="AO130" s="34">
        <v>2</v>
      </c>
      <c r="AP130" s="34">
        <v>1</v>
      </c>
      <c r="AQ130" s="34">
        <v>1</v>
      </c>
      <c r="AR130" s="34">
        <v>0</v>
      </c>
      <c r="AS130" s="34">
        <v>1</v>
      </c>
      <c r="AT130" s="34">
        <v>1</v>
      </c>
      <c r="AU130" s="34">
        <v>0</v>
      </c>
      <c r="AV130" s="34">
        <v>0</v>
      </c>
      <c r="AW130" s="34">
        <v>0</v>
      </c>
      <c r="AX130" s="34">
        <v>0</v>
      </c>
      <c r="AY130" s="34">
        <v>0</v>
      </c>
      <c r="AZ130" s="34">
        <v>0</v>
      </c>
      <c r="BA130" s="34">
        <v>0</v>
      </c>
      <c r="BB130" s="34">
        <v>1</v>
      </c>
      <c r="BC130" s="34">
        <v>1</v>
      </c>
      <c r="BD130" s="33">
        <f t="shared" si="1"/>
        <v>27</v>
      </c>
    </row>
    <row r="131" spans="1:56" x14ac:dyDescent="0.2">
      <c r="A131" s="34">
        <v>129</v>
      </c>
      <c r="B131" s="35" t="s">
        <v>2615</v>
      </c>
      <c r="C131" s="34">
        <v>1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1</v>
      </c>
      <c r="W131" s="34">
        <v>0</v>
      </c>
      <c r="X131" s="34">
        <v>2</v>
      </c>
      <c r="Y131" s="34">
        <v>0</v>
      </c>
      <c r="Z131" s="34">
        <v>0</v>
      </c>
      <c r="AA131" s="34">
        <v>0</v>
      </c>
      <c r="AB131" s="34">
        <v>0</v>
      </c>
      <c r="AC131" s="34">
        <v>3</v>
      </c>
      <c r="AD131" s="34">
        <v>0</v>
      </c>
      <c r="AE131" s="34">
        <v>1</v>
      </c>
      <c r="AF131" s="34">
        <v>0</v>
      </c>
      <c r="AG131" s="34">
        <v>0</v>
      </c>
      <c r="AH131" s="34">
        <v>0</v>
      </c>
      <c r="AI131" s="34">
        <v>1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1</v>
      </c>
      <c r="AP131" s="34">
        <v>1</v>
      </c>
      <c r="AQ131" s="34">
        <v>0</v>
      </c>
      <c r="AR131" s="34">
        <v>1</v>
      </c>
      <c r="AS131" s="34">
        <v>1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3">
        <f t="shared" si="1"/>
        <v>13</v>
      </c>
    </row>
    <row r="132" spans="1:56" x14ac:dyDescent="0.2">
      <c r="A132" s="34">
        <v>130</v>
      </c>
      <c r="B132" s="35" t="s">
        <v>2616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1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1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1</v>
      </c>
      <c r="AO132" s="34">
        <v>1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1</v>
      </c>
      <c r="BC132" s="34">
        <v>1</v>
      </c>
      <c r="BD132" s="33">
        <f t="shared" ref="BD132:BD195" si="2">SUM(C132:BC132)</f>
        <v>6</v>
      </c>
    </row>
    <row r="133" spans="1:56" x14ac:dyDescent="0.2">
      <c r="A133" s="34">
        <v>131</v>
      </c>
      <c r="B133" s="35" t="s">
        <v>482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1</v>
      </c>
      <c r="L133" s="34">
        <v>2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6</v>
      </c>
      <c r="AD133" s="34">
        <v>5</v>
      </c>
      <c r="AE133" s="34">
        <v>1</v>
      </c>
      <c r="AF133" s="34">
        <v>0</v>
      </c>
      <c r="AG133" s="34">
        <v>3</v>
      </c>
      <c r="AH133" s="34">
        <v>1</v>
      </c>
      <c r="AI133" s="34">
        <v>1</v>
      </c>
      <c r="AJ133" s="34">
        <v>0</v>
      </c>
      <c r="AK133" s="34">
        <v>0</v>
      </c>
      <c r="AL133" s="34">
        <v>4</v>
      </c>
      <c r="AM133" s="34">
        <v>1</v>
      </c>
      <c r="AN133" s="34">
        <v>2</v>
      </c>
      <c r="AO133" s="34">
        <v>2</v>
      </c>
      <c r="AP133" s="34">
        <v>2</v>
      </c>
      <c r="AQ133" s="34">
        <v>0</v>
      </c>
      <c r="AR133" s="34">
        <v>1</v>
      </c>
      <c r="AS133" s="34">
        <v>0</v>
      </c>
      <c r="AT133" s="34">
        <v>2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1</v>
      </c>
      <c r="BA133" s="34">
        <v>0</v>
      </c>
      <c r="BB133" s="34">
        <v>5</v>
      </c>
      <c r="BC133" s="34">
        <v>3</v>
      </c>
      <c r="BD133" s="33">
        <f t="shared" si="2"/>
        <v>43</v>
      </c>
    </row>
    <row r="134" spans="1:56" x14ac:dyDescent="0.2">
      <c r="A134" s="34">
        <v>132</v>
      </c>
      <c r="B134" s="35" t="s">
        <v>483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1</v>
      </c>
      <c r="O134" s="34">
        <v>0</v>
      </c>
      <c r="P134" s="34">
        <v>0</v>
      </c>
      <c r="Q134" s="34">
        <v>0</v>
      </c>
      <c r="R134" s="34">
        <v>1</v>
      </c>
      <c r="S134" s="34">
        <v>1</v>
      </c>
      <c r="T134" s="34">
        <v>0</v>
      </c>
      <c r="U134" s="34">
        <v>0</v>
      </c>
      <c r="V134" s="34">
        <v>0</v>
      </c>
      <c r="W134" s="34">
        <v>1</v>
      </c>
      <c r="X134" s="34">
        <v>1</v>
      </c>
      <c r="Y134" s="34">
        <v>0</v>
      </c>
      <c r="Z134" s="34">
        <v>0</v>
      </c>
      <c r="AA134" s="34">
        <v>1</v>
      </c>
      <c r="AB134" s="34">
        <v>0</v>
      </c>
      <c r="AC134" s="34">
        <v>9</v>
      </c>
      <c r="AD134" s="34">
        <v>3</v>
      </c>
      <c r="AE134" s="34">
        <v>1</v>
      </c>
      <c r="AF134" s="34">
        <v>0</v>
      </c>
      <c r="AG134" s="34">
        <v>0</v>
      </c>
      <c r="AH134" s="34">
        <v>0</v>
      </c>
      <c r="AI134" s="34">
        <v>1</v>
      </c>
      <c r="AJ134" s="34">
        <v>0</v>
      </c>
      <c r="AK134" s="34">
        <v>0</v>
      </c>
      <c r="AL134" s="34">
        <v>10</v>
      </c>
      <c r="AM134" s="34">
        <v>0</v>
      </c>
      <c r="AN134" s="34">
        <v>0</v>
      </c>
      <c r="AO134" s="34">
        <v>0</v>
      </c>
      <c r="AP134" s="34">
        <v>1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6</v>
      </c>
      <c r="BC134" s="34">
        <v>3</v>
      </c>
      <c r="BD134" s="33">
        <f t="shared" si="2"/>
        <v>40</v>
      </c>
    </row>
    <row r="135" spans="1:56" x14ac:dyDescent="0.2">
      <c r="A135" s="34">
        <v>133</v>
      </c>
      <c r="B135" s="35" t="s">
        <v>2617</v>
      </c>
      <c r="C135" s="34">
        <v>4</v>
      </c>
      <c r="D135" s="34">
        <v>0</v>
      </c>
      <c r="E135" s="34">
        <v>1</v>
      </c>
      <c r="F135" s="34">
        <v>0</v>
      </c>
      <c r="G135" s="34">
        <v>0</v>
      </c>
      <c r="H135" s="34">
        <v>1</v>
      </c>
      <c r="I135" s="34">
        <v>0</v>
      </c>
      <c r="J135" s="34">
        <v>0</v>
      </c>
      <c r="K135" s="34">
        <v>5</v>
      </c>
      <c r="L135" s="34">
        <v>3</v>
      </c>
      <c r="M135" s="34">
        <v>1</v>
      </c>
      <c r="N135" s="34">
        <v>1</v>
      </c>
      <c r="O135" s="34">
        <v>0</v>
      </c>
      <c r="P135" s="34">
        <v>3</v>
      </c>
      <c r="Q135" s="34">
        <v>0</v>
      </c>
      <c r="R135" s="34">
        <v>1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2</v>
      </c>
      <c r="Y135" s="34">
        <v>0</v>
      </c>
      <c r="Z135" s="34">
        <v>0</v>
      </c>
      <c r="AA135" s="34">
        <v>4</v>
      </c>
      <c r="AB135" s="34">
        <v>0</v>
      </c>
      <c r="AC135" s="34">
        <v>15</v>
      </c>
      <c r="AD135" s="34">
        <v>35</v>
      </c>
      <c r="AE135" s="34">
        <v>3</v>
      </c>
      <c r="AF135" s="34">
        <v>0</v>
      </c>
      <c r="AG135" s="34">
        <v>5</v>
      </c>
      <c r="AH135" s="34">
        <v>3</v>
      </c>
      <c r="AI135" s="34">
        <v>5</v>
      </c>
      <c r="AJ135" s="34">
        <v>0</v>
      </c>
      <c r="AK135" s="34">
        <v>0</v>
      </c>
      <c r="AL135" s="34">
        <v>5</v>
      </c>
      <c r="AM135" s="34">
        <v>10</v>
      </c>
      <c r="AN135" s="34">
        <v>7</v>
      </c>
      <c r="AO135" s="34">
        <v>22</v>
      </c>
      <c r="AP135" s="34">
        <v>5</v>
      </c>
      <c r="AQ135" s="34">
        <v>12</v>
      </c>
      <c r="AR135" s="34">
        <v>10</v>
      </c>
      <c r="AS135" s="34">
        <v>1</v>
      </c>
      <c r="AT135" s="34">
        <v>2</v>
      </c>
      <c r="AU135" s="34">
        <v>3</v>
      </c>
      <c r="AV135" s="34">
        <v>3</v>
      </c>
      <c r="AW135" s="34">
        <v>3</v>
      </c>
      <c r="AX135" s="34">
        <v>0</v>
      </c>
      <c r="AY135" s="34">
        <v>1</v>
      </c>
      <c r="AZ135" s="34">
        <v>7</v>
      </c>
      <c r="BA135" s="34">
        <v>1</v>
      </c>
      <c r="BB135" s="34">
        <v>15</v>
      </c>
      <c r="BC135" s="34">
        <v>21</v>
      </c>
      <c r="BD135" s="33">
        <f t="shared" si="2"/>
        <v>220</v>
      </c>
    </row>
    <row r="136" spans="1:56" x14ac:dyDescent="0.2">
      <c r="A136" s="34">
        <v>134</v>
      </c>
      <c r="B136" s="35" t="s">
        <v>2618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</v>
      </c>
      <c r="S136" s="34">
        <v>0</v>
      </c>
      <c r="T136" s="34">
        <v>0</v>
      </c>
      <c r="U136" s="34">
        <v>1</v>
      </c>
      <c r="V136" s="34">
        <v>0</v>
      </c>
      <c r="W136" s="34">
        <v>0</v>
      </c>
      <c r="X136" s="34">
        <v>0</v>
      </c>
      <c r="Y136" s="34">
        <v>1</v>
      </c>
      <c r="Z136" s="34">
        <v>0</v>
      </c>
      <c r="AA136" s="34">
        <v>0</v>
      </c>
      <c r="AB136" s="34">
        <v>0</v>
      </c>
      <c r="AC136" s="34">
        <v>2</v>
      </c>
      <c r="AD136" s="34">
        <v>1</v>
      </c>
      <c r="AE136" s="34">
        <v>0</v>
      </c>
      <c r="AF136" s="34">
        <v>0</v>
      </c>
      <c r="AG136" s="34">
        <v>0</v>
      </c>
      <c r="AH136" s="34">
        <v>0</v>
      </c>
      <c r="AI136" s="34">
        <v>1</v>
      </c>
      <c r="AJ136" s="34">
        <v>0</v>
      </c>
      <c r="AK136" s="34">
        <v>0</v>
      </c>
      <c r="AL136" s="34">
        <v>2</v>
      </c>
      <c r="AM136" s="34">
        <v>2</v>
      </c>
      <c r="AN136" s="34">
        <v>6</v>
      </c>
      <c r="AO136" s="34">
        <v>3</v>
      </c>
      <c r="AP136" s="34">
        <v>3</v>
      </c>
      <c r="AQ136" s="34">
        <v>1</v>
      </c>
      <c r="AR136" s="34">
        <v>2</v>
      </c>
      <c r="AS136" s="34">
        <v>1</v>
      </c>
      <c r="AT136" s="34">
        <v>1</v>
      </c>
      <c r="AU136" s="34">
        <v>0</v>
      </c>
      <c r="AV136" s="34">
        <v>3</v>
      </c>
      <c r="AW136" s="34">
        <v>1</v>
      </c>
      <c r="AX136" s="34">
        <v>0</v>
      </c>
      <c r="AY136" s="34">
        <v>4</v>
      </c>
      <c r="AZ136" s="34">
        <v>6</v>
      </c>
      <c r="BA136" s="34">
        <v>0</v>
      </c>
      <c r="BB136" s="34">
        <v>29</v>
      </c>
      <c r="BC136" s="34">
        <v>10</v>
      </c>
      <c r="BD136" s="33">
        <f t="shared" si="2"/>
        <v>81</v>
      </c>
    </row>
    <row r="137" spans="1:56" x14ac:dyDescent="0.2">
      <c r="A137" s="34">
        <v>135</v>
      </c>
      <c r="B137" s="35" t="s">
        <v>2619</v>
      </c>
      <c r="C137" s="34">
        <v>0</v>
      </c>
      <c r="D137" s="34">
        <v>0</v>
      </c>
      <c r="E137" s="34">
        <v>0</v>
      </c>
      <c r="F137" s="34">
        <v>1</v>
      </c>
      <c r="G137" s="34">
        <v>0</v>
      </c>
      <c r="H137" s="34">
        <v>0</v>
      </c>
      <c r="I137" s="34">
        <v>0</v>
      </c>
      <c r="J137" s="34">
        <v>0</v>
      </c>
      <c r="K137" s="34">
        <v>1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5</v>
      </c>
      <c r="AD137" s="34">
        <v>2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3</v>
      </c>
      <c r="AM137" s="34">
        <v>2</v>
      </c>
      <c r="AN137" s="34">
        <v>2</v>
      </c>
      <c r="AO137" s="34">
        <v>4</v>
      </c>
      <c r="AP137" s="34">
        <v>1</v>
      </c>
      <c r="AQ137" s="34">
        <v>3</v>
      </c>
      <c r="AR137" s="34">
        <v>2</v>
      </c>
      <c r="AS137" s="34">
        <v>0</v>
      </c>
      <c r="AT137" s="34">
        <v>1</v>
      </c>
      <c r="AU137" s="34">
        <v>0</v>
      </c>
      <c r="AV137" s="34">
        <v>1</v>
      </c>
      <c r="AW137" s="34">
        <v>0</v>
      </c>
      <c r="AX137" s="34">
        <v>1</v>
      </c>
      <c r="AY137" s="34">
        <v>1</v>
      </c>
      <c r="AZ137" s="34">
        <v>9</v>
      </c>
      <c r="BA137" s="34">
        <v>13</v>
      </c>
      <c r="BB137" s="34">
        <v>3</v>
      </c>
      <c r="BC137" s="34">
        <v>1</v>
      </c>
      <c r="BD137" s="33">
        <f t="shared" si="2"/>
        <v>56</v>
      </c>
    </row>
    <row r="138" spans="1:56" x14ac:dyDescent="0.2">
      <c r="A138" s="34">
        <v>136</v>
      </c>
      <c r="B138" s="35" t="s">
        <v>2620</v>
      </c>
      <c r="C138" s="34">
        <v>2</v>
      </c>
      <c r="D138" s="34">
        <v>0</v>
      </c>
      <c r="E138" s="34">
        <v>0</v>
      </c>
      <c r="F138" s="34">
        <v>1</v>
      </c>
      <c r="G138" s="34">
        <v>0</v>
      </c>
      <c r="H138" s="34">
        <v>2</v>
      </c>
      <c r="I138" s="34">
        <v>0</v>
      </c>
      <c r="J138" s="34">
        <v>0</v>
      </c>
      <c r="K138" s="34">
        <v>4</v>
      </c>
      <c r="L138" s="34">
        <v>5</v>
      </c>
      <c r="M138" s="34">
        <v>1</v>
      </c>
      <c r="N138" s="34">
        <v>0</v>
      </c>
      <c r="O138" s="34">
        <v>1</v>
      </c>
      <c r="P138" s="34">
        <v>1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3</v>
      </c>
      <c r="X138" s="34">
        <v>1</v>
      </c>
      <c r="Y138" s="34">
        <v>0</v>
      </c>
      <c r="Z138" s="34">
        <v>0</v>
      </c>
      <c r="AA138" s="34">
        <v>3</v>
      </c>
      <c r="AB138" s="34">
        <v>0</v>
      </c>
      <c r="AC138" s="34">
        <v>13</v>
      </c>
      <c r="AD138" s="34">
        <v>35</v>
      </c>
      <c r="AE138" s="34">
        <v>2</v>
      </c>
      <c r="AF138" s="34">
        <v>0</v>
      </c>
      <c r="AG138" s="34">
        <v>3</v>
      </c>
      <c r="AH138" s="34">
        <v>0</v>
      </c>
      <c r="AI138" s="34">
        <v>4</v>
      </c>
      <c r="AJ138" s="34">
        <v>0</v>
      </c>
      <c r="AK138" s="34">
        <v>0</v>
      </c>
      <c r="AL138" s="34">
        <v>9</v>
      </c>
      <c r="AM138" s="34">
        <v>5</v>
      </c>
      <c r="AN138" s="34">
        <v>6</v>
      </c>
      <c r="AO138" s="34">
        <v>18</v>
      </c>
      <c r="AP138" s="34">
        <v>5</v>
      </c>
      <c r="AQ138" s="34">
        <v>3</v>
      </c>
      <c r="AR138" s="34">
        <v>27</v>
      </c>
      <c r="AS138" s="34">
        <v>1</v>
      </c>
      <c r="AT138" s="34">
        <v>1</v>
      </c>
      <c r="AU138" s="34">
        <v>7</v>
      </c>
      <c r="AV138" s="34">
        <v>4</v>
      </c>
      <c r="AW138" s="34">
        <v>2</v>
      </c>
      <c r="AX138" s="34">
        <v>0</v>
      </c>
      <c r="AY138" s="34">
        <v>1</v>
      </c>
      <c r="AZ138" s="34">
        <v>1</v>
      </c>
      <c r="BA138" s="34">
        <v>4</v>
      </c>
      <c r="BB138" s="34">
        <v>6</v>
      </c>
      <c r="BC138" s="34">
        <v>22</v>
      </c>
      <c r="BD138" s="33">
        <f t="shared" si="2"/>
        <v>203</v>
      </c>
    </row>
    <row r="139" spans="1:56" x14ac:dyDescent="0.2">
      <c r="A139" s="34">
        <v>137</v>
      </c>
      <c r="B139" s="35" t="s">
        <v>2621</v>
      </c>
      <c r="C139" s="34">
        <v>3</v>
      </c>
      <c r="D139" s="34">
        <v>0</v>
      </c>
      <c r="E139" s="34">
        <v>2</v>
      </c>
      <c r="F139" s="34">
        <v>1</v>
      </c>
      <c r="G139" s="34">
        <v>1</v>
      </c>
      <c r="H139" s="34">
        <v>3</v>
      </c>
      <c r="I139" s="34">
        <v>1</v>
      </c>
      <c r="J139" s="34">
        <v>0</v>
      </c>
      <c r="K139" s="34">
        <v>2</v>
      </c>
      <c r="L139" s="34">
        <v>2</v>
      </c>
      <c r="M139" s="34">
        <v>0</v>
      </c>
      <c r="N139" s="34">
        <v>0</v>
      </c>
      <c r="O139" s="34">
        <v>1</v>
      </c>
      <c r="P139" s="34">
        <v>0</v>
      </c>
      <c r="Q139" s="34">
        <v>0</v>
      </c>
      <c r="R139" s="34">
        <v>0</v>
      </c>
      <c r="S139" s="34">
        <v>2</v>
      </c>
      <c r="T139" s="34">
        <v>0</v>
      </c>
      <c r="U139" s="34">
        <v>0</v>
      </c>
      <c r="V139" s="34">
        <v>3</v>
      </c>
      <c r="W139" s="34">
        <v>2</v>
      </c>
      <c r="X139" s="34">
        <v>0</v>
      </c>
      <c r="Y139" s="34">
        <v>0</v>
      </c>
      <c r="Z139" s="34">
        <v>0</v>
      </c>
      <c r="AA139" s="34">
        <v>2</v>
      </c>
      <c r="AB139" s="34">
        <v>0</v>
      </c>
      <c r="AC139" s="34">
        <v>5</v>
      </c>
      <c r="AD139" s="34">
        <v>4</v>
      </c>
      <c r="AE139" s="34">
        <v>1</v>
      </c>
      <c r="AF139" s="34">
        <v>0</v>
      </c>
      <c r="AG139" s="34">
        <v>3</v>
      </c>
      <c r="AH139" s="34">
        <v>2</v>
      </c>
      <c r="AI139" s="34">
        <v>4</v>
      </c>
      <c r="AJ139" s="34">
        <v>1</v>
      </c>
      <c r="AK139" s="34">
        <v>1</v>
      </c>
      <c r="AL139" s="34">
        <v>19</v>
      </c>
      <c r="AM139" s="34">
        <v>5</v>
      </c>
      <c r="AN139" s="34">
        <v>18</v>
      </c>
      <c r="AO139" s="34">
        <v>15</v>
      </c>
      <c r="AP139" s="34">
        <v>4</v>
      </c>
      <c r="AQ139" s="34">
        <v>4</v>
      </c>
      <c r="AR139" s="34">
        <v>10</v>
      </c>
      <c r="AS139" s="34">
        <v>1</v>
      </c>
      <c r="AT139" s="34">
        <v>0</v>
      </c>
      <c r="AU139" s="34">
        <v>0</v>
      </c>
      <c r="AV139" s="34">
        <v>4</v>
      </c>
      <c r="AW139" s="34">
        <v>5</v>
      </c>
      <c r="AX139" s="34">
        <v>3</v>
      </c>
      <c r="AY139" s="34">
        <v>30</v>
      </c>
      <c r="AZ139" s="34">
        <v>36</v>
      </c>
      <c r="BA139" s="34">
        <v>104</v>
      </c>
      <c r="BB139" s="34">
        <v>42</v>
      </c>
      <c r="BC139" s="34">
        <v>24</v>
      </c>
      <c r="BD139" s="33">
        <f t="shared" si="2"/>
        <v>370</v>
      </c>
    </row>
    <row r="140" spans="1:56" x14ac:dyDescent="0.2">
      <c r="A140" s="34">
        <v>138</v>
      </c>
      <c r="B140" s="35" t="s">
        <v>2622</v>
      </c>
      <c r="C140" s="34">
        <v>13</v>
      </c>
      <c r="D140" s="34">
        <v>1</v>
      </c>
      <c r="E140" s="34">
        <v>8</v>
      </c>
      <c r="F140" s="34">
        <v>1</v>
      </c>
      <c r="G140" s="34">
        <v>0</v>
      </c>
      <c r="H140" s="34">
        <v>9</v>
      </c>
      <c r="I140" s="34">
        <v>1</v>
      </c>
      <c r="J140" s="34">
        <v>0</v>
      </c>
      <c r="K140" s="34">
        <v>4</v>
      </c>
      <c r="L140" s="34">
        <v>0</v>
      </c>
      <c r="M140" s="34">
        <v>5</v>
      </c>
      <c r="N140" s="34">
        <v>0</v>
      </c>
      <c r="O140" s="34">
        <v>0</v>
      </c>
      <c r="P140" s="34">
        <v>3</v>
      </c>
      <c r="Q140" s="34">
        <v>0</v>
      </c>
      <c r="R140" s="34">
        <v>2</v>
      </c>
      <c r="S140" s="34">
        <v>2</v>
      </c>
      <c r="T140" s="34">
        <v>0</v>
      </c>
      <c r="U140" s="34">
        <v>1</v>
      </c>
      <c r="V140" s="34">
        <v>4</v>
      </c>
      <c r="W140" s="34">
        <v>3</v>
      </c>
      <c r="X140" s="34">
        <v>6</v>
      </c>
      <c r="Y140" s="34">
        <v>2</v>
      </c>
      <c r="Z140" s="34">
        <v>0</v>
      </c>
      <c r="AA140" s="34">
        <v>8</v>
      </c>
      <c r="AB140" s="34">
        <v>1</v>
      </c>
      <c r="AC140" s="34">
        <v>6</v>
      </c>
      <c r="AD140" s="34">
        <v>5</v>
      </c>
      <c r="AE140" s="34">
        <v>7</v>
      </c>
      <c r="AF140" s="34">
        <v>1</v>
      </c>
      <c r="AG140" s="34">
        <v>3</v>
      </c>
      <c r="AH140" s="34">
        <v>1</v>
      </c>
      <c r="AI140" s="34">
        <v>19</v>
      </c>
      <c r="AJ140" s="34">
        <v>1</v>
      </c>
      <c r="AK140" s="34">
        <v>0</v>
      </c>
      <c r="AL140" s="34">
        <v>26</v>
      </c>
      <c r="AM140" s="34">
        <v>7</v>
      </c>
      <c r="AN140" s="34">
        <v>33</v>
      </c>
      <c r="AO140" s="34">
        <v>15</v>
      </c>
      <c r="AP140" s="34">
        <v>10</v>
      </c>
      <c r="AQ140" s="34">
        <v>22</v>
      </c>
      <c r="AR140" s="34">
        <v>7</v>
      </c>
      <c r="AS140" s="34">
        <v>4</v>
      </c>
      <c r="AT140" s="34">
        <v>7</v>
      </c>
      <c r="AU140" s="34">
        <v>2</v>
      </c>
      <c r="AV140" s="34">
        <v>4</v>
      </c>
      <c r="AW140" s="34">
        <v>1</v>
      </c>
      <c r="AX140" s="34">
        <v>3</v>
      </c>
      <c r="AY140" s="34">
        <v>5</v>
      </c>
      <c r="AZ140" s="34">
        <v>15</v>
      </c>
      <c r="BA140" s="34">
        <v>43</v>
      </c>
      <c r="BB140" s="34">
        <v>19</v>
      </c>
      <c r="BC140" s="34">
        <v>28</v>
      </c>
      <c r="BD140" s="33">
        <f t="shared" si="2"/>
        <v>368</v>
      </c>
    </row>
    <row r="141" spans="1:56" x14ac:dyDescent="0.2">
      <c r="A141" s="34">
        <v>139</v>
      </c>
      <c r="B141" s="35" t="s">
        <v>2623</v>
      </c>
      <c r="C141" s="34">
        <v>2</v>
      </c>
      <c r="D141" s="34">
        <v>0</v>
      </c>
      <c r="E141" s="34">
        <v>1</v>
      </c>
      <c r="F141" s="34">
        <v>0</v>
      </c>
      <c r="G141" s="34">
        <v>0</v>
      </c>
      <c r="H141" s="34">
        <v>2</v>
      </c>
      <c r="I141" s="34">
        <v>0</v>
      </c>
      <c r="J141" s="34">
        <v>0</v>
      </c>
      <c r="K141" s="34">
        <v>1</v>
      </c>
      <c r="L141" s="34">
        <v>0</v>
      </c>
      <c r="M141" s="34">
        <v>0</v>
      </c>
      <c r="N141" s="34">
        <v>0</v>
      </c>
      <c r="O141" s="34">
        <v>0</v>
      </c>
      <c r="P141" s="34">
        <v>1</v>
      </c>
      <c r="Q141" s="34">
        <v>0</v>
      </c>
      <c r="R141" s="34">
        <v>0</v>
      </c>
      <c r="S141" s="34">
        <v>0</v>
      </c>
      <c r="T141" s="34">
        <v>0</v>
      </c>
      <c r="U141" s="34">
        <v>1</v>
      </c>
      <c r="V141" s="34">
        <v>1</v>
      </c>
      <c r="W141" s="34">
        <v>3</v>
      </c>
      <c r="X141" s="34">
        <v>1</v>
      </c>
      <c r="Y141" s="34">
        <v>1</v>
      </c>
      <c r="Z141" s="34">
        <v>0</v>
      </c>
      <c r="AA141" s="34">
        <v>0</v>
      </c>
      <c r="AB141" s="34">
        <v>0</v>
      </c>
      <c r="AC141" s="34">
        <v>4</v>
      </c>
      <c r="AD141" s="34">
        <v>1</v>
      </c>
      <c r="AE141" s="34">
        <v>1</v>
      </c>
      <c r="AF141" s="34">
        <v>0</v>
      </c>
      <c r="AG141" s="34">
        <v>1</v>
      </c>
      <c r="AH141" s="34">
        <v>2</v>
      </c>
      <c r="AI141" s="34">
        <v>2</v>
      </c>
      <c r="AJ141" s="34">
        <v>0</v>
      </c>
      <c r="AK141" s="34">
        <v>0</v>
      </c>
      <c r="AL141" s="34">
        <v>10</v>
      </c>
      <c r="AM141" s="34">
        <v>1</v>
      </c>
      <c r="AN141" s="34">
        <v>4</v>
      </c>
      <c r="AO141" s="34">
        <v>14</v>
      </c>
      <c r="AP141" s="34">
        <v>5</v>
      </c>
      <c r="AQ141" s="34">
        <v>3</v>
      </c>
      <c r="AR141" s="34">
        <v>3</v>
      </c>
      <c r="AS141" s="34">
        <v>1</v>
      </c>
      <c r="AT141" s="34">
        <v>0</v>
      </c>
      <c r="AU141" s="34">
        <v>1</v>
      </c>
      <c r="AV141" s="34">
        <v>2</v>
      </c>
      <c r="AW141" s="34">
        <v>8</v>
      </c>
      <c r="AX141" s="34">
        <v>16</v>
      </c>
      <c r="AY141" s="34">
        <v>8</v>
      </c>
      <c r="AZ141" s="34">
        <v>8</v>
      </c>
      <c r="BA141" s="34">
        <v>38</v>
      </c>
      <c r="BB141" s="34">
        <v>40</v>
      </c>
      <c r="BC141" s="34">
        <v>15</v>
      </c>
      <c r="BD141" s="33">
        <f t="shared" si="2"/>
        <v>202</v>
      </c>
    </row>
    <row r="142" spans="1:56" x14ac:dyDescent="0.2">
      <c r="A142" s="34">
        <v>140</v>
      </c>
      <c r="B142" s="35" t="s">
        <v>2624</v>
      </c>
      <c r="C142" s="34">
        <v>4</v>
      </c>
      <c r="D142" s="34">
        <v>1</v>
      </c>
      <c r="E142" s="34">
        <v>2</v>
      </c>
      <c r="F142" s="34">
        <v>1</v>
      </c>
      <c r="G142" s="34">
        <v>0</v>
      </c>
      <c r="H142" s="34">
        <v>1</v>
      </c>
      <c r="I142" s="34">
        <v>0</v>
      </c>
      <c r="J142" s="34">
        <v>1</v>
      </c>
      <c r="K142" s="34">
        <v>3</v>
      </c>
      <c r="L142" s="34">
        <v>1</v>
      </c>
      <c r="M142" s="34">
        <v>0</v>
      </c>
      <c r="N142" s="34">
        <v>0</v>
      </c>
      <c r="O142" s="34">
        <v>0</v>
      </c>
      <c r="P142" s="34">
        <v>2</v>
      </c>
      <c r="Q142" s="34">
        <v>0</v>
      </c>
      <c r="R142" s="34">
        <v>0</v>
      </c>
      <c r="S142" s="34">
        <v>0</v>
      </c>
      <c r="T142" s="34">
        <v>1</v>
      </c>
      <c r="U142" s="34">
        <v>0</v>
      </c>
      <c r="V142" s="34">
        <v>2</v>
      </c>
      <c r="W142" s="34">
        <v>3</v>
      </c>
      <c r="X142" s="34">
        <v>1</v>
      </c>
      <c r="Y142" s="34">
        <v>0</v>
      </c>
      <c r="Z142" s="34">
        <v>0</v>
      </c>
      <c r="AA142" s="34">
        <v>2</v>
      </c>
      <c r="AB142" s="34">
        <v>0</v>
      </c>
      <c r="AC142" s="34">
        <v>4</v>
      </c>
      <c r="AD142" s="34">
        <v>3</v>
      </c>
      <c r="AE142" s="34">
        <v>2</v>
      </c>
      <c r="AF142" s="34">
        <v>0</v>
      </c>
      <c r="AG142" s="34">
        <v>3</v>
      </c>
      <c r="AH142" s="34">
        <v>1</v>
      </c>
      <c r="AI142" s="34">
        <v>3</v>
      </c>
      <c r="AJ142" s="34">
        <v>0</v>
      </c>
      <c r="AK142" s="34">
        <v>1</v>
      </c>
      <c r="AL142" s="34">
        <v>15</v>
      </c>
      <c r="AM142" s="34">
        <v>3</v>
      </c>
      <c r="AN142" s="34">
        <v>12</v>
      </c>
      <c r="AO142" s="34">
        <v>13</v>
      </c>
      <c r="AP142" s="34">
        <v>4</v>
      </c>
      <c r="AQ142" s="34">
        <v>2</v>
      </c>
      <c r="AR142" s="34">
        <v>15</v>
      </c>
      <c r="AS142" s="34">
        <v>4</v>
      </c>
      <c r="AT142" s="34">
        <v>4</v>
      </c>
      <c r="AU142" s="34">
        <v>2</v>
      </c>
      <c r="AV142" s="34">
        <v>7</v>
      </c>
      <c r="AW142" s="34">
        <v>8</v>
      </c>
      <c r="AX142" s="34">
        <v>9</v>
      </c>
      <c r="AY142" s="34">
        <v>60</v>
      </c>
      <c r="AZ142" s="34">
        <v>74</v>
      </c>
      <c r="BA142" s="34">
        <v>76</v>
      </c>
      <c r="BB142" s="34">
        <v>107</v>
      </c>
      <c r="BC142" s="34">
        <v>37</v>
      </c>
      <c r="BD142" s="33">
        <f t="shared" si="2"/>
        <v>494</v>
      </c>
    </row>
    <row r="143" spans="1:56" x14ac:dyDescent="0.2">
      <c r="A143" s="34">
        <v>141</v>
      </c>
      <c r="B143" s="35" t="s">
        <v>2625</v>
      </c>
      <c r="C143" s="34">
        <v>7</v>
      </c>
      <c r="D143" s="34">
        <v>0</v>
      </c>
      <c r="E143" s="34">
        <v>0</v>
      </c>
      <c r="F143" s="34">
        <v>1</v>
      </c>
      <c r="G143" s="34">
        <v>0</v>
      </c>
      <c r="H143" s="34">
        <v>0</v>
      </c>
      <c r="I143" s="34">
        <v>0</v>
      </c>
      <c r="J143" s="34">
        <v>0</v>
      </c>
      <c r="K143" s="34">
        <v>3</v>
      </c>
      <c r="L143" s="34">
        <v>0</v>
      </c>
      <c r="M143" s="34">
        <v>1</v>
      </c>
      <c r="N143" s="34">
        <v>1</v>
      </c>
      <c r="O143" s="34">
        <v>2</v>
      </c>
      <c r="P143" s="34">
        <v>1</v>
      </c>
      <c r="Q143" s="34">
        <v>0</v>
      </c>
      <c r="R143" s="34">
        <v>0</v>
      </c>
      <c r="S143" s="34">
        <v>0</v>
      </c>
      <c r="T143" s="34">
        <v>1</v>
      </c>
      <c r="U143" s="34">
        <v>0</v>
      </c>
      <c r="V143" s="34">
        <v>1</v>
      </c>
      <c r="W143" s="34">
        <v>3</v>
      </c>
      <c r="X143" s="34">
        <v>1</v>
      </c>
      <c r="Y143" s="34">
        <v>3</v>
      </c>
      <c r="Z143" s="34">
        <v>0</v>
      </c>
      <c r="AA143" s="34">
        <v>6</v>
      </c>
      <c r="AB143" s="34">
        <v>0</v>
      </c>
      <c r="AC143" s="34">
        <v>7</v>
      </c>
      <c r="AD143" s="34">
        <v>2</v>
      </c>
      <c r="AE143" s="34">
        <v>1</v>
      </c>
      <c r="AF143" s="34">
        <v>0</v>
      </c>
      <c r="AG143" s="34">
        <v>2</v>
      </c>
      <c r="AH143" s="34">
        <v>1</v>
      </c>
      <c r="AI143" s="34">
        <v>4</v>
      </c>
      <c r="AJ143" s="34">
        <v>0</v>
      </c>
      <c r="AK143" s="34">
        <v>0</v>
      </c>
      <c r="AL143" s="34">
        <v>15</v>
      </c>
      <c r="AM143" s="34">
        <v>5</v>
      </c>
      <c r="AN143" s="34">
        <v>12</v>
      </c>
      <c r="AO143" s="34">
        <v>16</v>
      </c>
      <c r="AP143" s="34">
        <v>4</v>
      </c>
      <c r="AQ143" s="34">
        <v>2</v>
      </c>
      <c r="AR143" s="34">
        <v>6</v>
      </c>
      <c r="AS143" s="34">
        <v>5</v>
      </c>
      <c r="AT143" s="34">
        <v>11</v>
      </c>
      <c r="AU143" s="34">
        <v>0</v>
      </c>
      <c r="AV143" s="34">
        <v>4</v>
      </c>
      <c r="AW143" s="34">
        <v>14</v>
      </c>
      <c r="AX143" s="34">
        <v>3</v>
      </c>
      <c r="AY143" s="34">
        <v>6</v>
      </c>
      <c r="AZ143" s="34">
        <v>10</v>
      </c>
      <c r="BA143" s="34">
        <v>25</v>
      </c>
      <c r="BB143" s="34">
        <v>33</v>
      </c>
      <c r="BC143" s="34">
        <v>26</v>
      </c>
      <c r="BD143" s="33">
        <f t="shared" si="2"/>
        <v>245</v>
      </c>
    </row>
    <row r="144" spans="1:56" x14ac:dyDescent="0.2">
      <c r="A144" s="34">
        <v>142</v>
      </c>
      <c r="B144" s="35" t="s">
        <v>2626</v>
      </c>
      <c r="C144" s="34">
        <v>13</v>
      </c>
      <c r="D144" s="34">
        <v>0</v>
      </c>
      <c r="E144" s="34">
        <v>0</v>
      </c>
      <c r="F144" s="34">
        <v>0</v>
      </c>
      <c r="G144" s="34">
        <v>1</v>
      </c>
      <c r="H144" s="34">
        <v>5</v>
      </c>
      <c r="I144" s="34">
        <v>0</v>
      </c>
      <c r="J144" s="34">
        <v>0</v>
      </c>
      <c r="K144" s="34">
        <v>1</v>
      </c>
      <c r="L144" s="34">
        <v>0</v>
      </c>
      <c r="M144" s="34">
        <v>2</v>
      </c>
      <c r="N144" s="34">
        <v>2</v>
      </c>
      <c r="O144" s="34">
        <v>0</v>
      </c>
      <c r="P144" s="34">
        <v>5</v>
      </c>
      <c r="Q144" s="34">
        <v>1</v>
      </c>
      <c r="R144" s="34">
        <v>2</v>
      </c>
      <c r="S144" s="34">
        <v>1</v>
      </c>
      <c r="T144" s="34">
        <v>2</v>
      </c>
      <c r="U144" s="34">
        <v>2</v>
      </c>
      <c r="V144" s="34">
        <v>6</v>
      </c>
      <c r="W144" s="34">
        <v>8</v>
      </c>
      <c r="X144" s="34">
        <v>7</v>
      </c>
      <c r="Y144" s="34">
        <v>1</v>
      </c>
      <c r="Z144" s="34">
        <v>0</v>
      </c>
      <c r="AA144" s="34">
        <v>12</v>
      </c>
      <c r="AB144" s="34">
        <v>0</v>
      </c>
      <c r="AC144" s="34">
        <v>3</v>
      </c>
      <c r="AD144" s="34">
        <v>0</v>
      </c>
      <c r="AE144" s="34">
        <v>2</v>
      </c>
      <c r="AF144" s="34">
        <v>0</v>
      </c>
      <c r="AG144" s="34">
        <v>2</v>
      </c>
      <c r="AH144" s="34">
        <v>0</v>
      </c>
      <c r="AI144" s="34">
        <v>7</v>
      </c>
      <c r="AJ144" s="34">
        <v>0</v>
      </c>
      <c r="AK144" s="34">
        <v>1</v>
      </c>
      <c r="AL144" s="34">
        <v>4</v>
      </c>
      <c r="AM144" s="34">
        <v>0</v>
      </c>
      <c r="AN144" s="34">
        <v>15</v>
      </c>
      <c r="AO144" s="34">
        <v>7</v>
      </c>
      <c r="AP144" s="34">
        <v>1</v>
      </c>
      <c r="AQ144" s="34">
        <v>0</v>
      </c>
      <c r="AR144" s="34">
        <v>1</v>
      </c>
      <c r="AS144" s="34">
        <v>0</v>
      </c>
      <c r="AT144" s="34">
        <v>5</v>
      </c>
      <c r="AU144" s="34">
        <v>0</v>
      </c>
      <c r="AV144" s="34">
        <v>2</v>
      </c>
      <c r="AW144" s="34">
        <v>0</v>
      </c>
      <c r="AX144" s="34">
        <v>0</v>
      </c>
      <c r="AY144" s="34">
        <v>0</v>
      </c>
      <c r="AZ144" s="34">
        <v>0</v>
      </c>
      <c r="BA144" s="34">
        <v>0</v>
      </c>
      <c r="BB144" s="34">
        <v>2</v>
      </c>
      <c r="BC144" s="34">
        <v>10</v>
      </c>
      <c r="BD144" s="33">
        <f t="shared" si="2"/>
        <v>133</v>
      </c>
    </row>
    <row r="145" spans="1:56" x14ac:dyDescent="0.2">
      <c r="A145" s="34">
        <v>143</v>
      </c>
      <c r="B145" s="35" t="s">
        <v>2627</v>
      </c>
      <c r="C145" s="34">
        <v>4</v>
      </c>
      <c r="D145" s="34">
        <v>0</v>
      </c>
      <c r="E145" s="34">
        <v>1</v>
      </c>
      <c r="F145" s="34">
        <v>4</v>
      </c>
      <c r="G145" s="34">
        <v>2</v>
      </c>
      <c r="H145" s="34">
        <v>3</v>
      </c>
      <c r="I145" s="34">
        <v>0</v>
      </c>
      <c r="J145" s="34">
        <v>0</v>
      </c>
      <c r="K145" s="34">
        <v>2</v>
      </c>
      <c r="L145" s="34">
        <v>1</v>
      </c>
      <c r="M145" s="34">
        <v>0</v>
      </c>
      <c r="N145" s="34">
        <v>2</v>
      </c>
      <c r="O145" s="34">
        <v>0</v>
      </c>
      <c r="P145" s="34">
        <v>2</v>
      </c>
      <c r="Q145" s="34">
        <v>0</v>
      </c>
      <c r="R145" s="34">
        <v>3</v>
      </c>
      <c r="S145" s="34">
        <v>1</v>
      </c>
      <c r="T145" s="34">
        <v>0</v>
      </c>
      <c r="U145" s="34">
        <v>1</v>
      </c>
      <c r="V145" s="34">
        <v>0</v>
      </c>
      <c r="W145" s="34">
        <v>4</v>
      </c>
      <c r="X145" s="34">
        <v>4</v>
      </c>
      <c r="Y145" s="34">
        <v>0</v>
      </c>
      <c r="Z145" s="34">
        <v>0</v>
      </c>
      <c r="AA145" s="34">
        <v>4</v>
      </c>
      <c r="AB145" s="34">
        <v>0</v>
      </c>
      <c r="AC145" s="34">
        <v>0</v>
      </c>
      <c r="AD145" s="34">
        <v>2</v>
      </c>
      <c r="AE145" s="34">
        <v>8</v>
      </c>
      <c r="AF145" s="34">
        <v>3</v>
      </c>
      <c r="AG145" s="34">
        <v>1</v>
      </c>
      <c r="AH145" s="34">
        <v>3</v>
      </c>
      <c r="AI145" s="34">
        <v>17</v>
      </c>
      <c r="AJ145" s="34">
        <v>1</v>
      </c>
      <c r="AK145" s="34">
        <v>0</v>
      </c>
      <c r="AL145" s="34">
        <v>6</v>
      </c>
      <c r="AM145" s="34">
        <v>3</v>
      </c>
      <c r="AN145" s="34">
        <v>13</v>
      </c>
      <c r="AO145" s="34">
        <v>9</v>
      </c>
      <c r="AP145" s="34">
        <v>2</v>
      </c>
      <c r="AQ145" s="34">
        <v>4</v>
      </c>
      <c r="AR145" s="34">
        <v>0</v>
      </c>
      <c r="AS145" s="34">
        <v>1</v>
      </c>
      <c r="AT145" s="34">
        <v>2</v>
      </c>
      <c r="AU145" s="34">
        <v>0</v>
      </c>
      <c r="AV145" s="34">
        <v>1</v>
      </c>
      <c r="AW145" s="34">
        <v>1</v>
      </c>
      <c r="AX145" s="34">
        <v>0</v>
      </c>
      <c r="AY145" s="34">
        <v>0</v>
      </c>
      <c r="AZ145" s="34">
        <v>2</v>
      </c>
      <c r="BA145" s="34">
        <v>0</v>
      </c>
      <c r="BB145" s="34">
        <v>13</v>
      </c>
      <c r="BC145" s="34">
        <v>10</v>
      </c>
      <c r="BD145" s="33">
        <f t="shared" si="2"/>
        <v>140</v>
      </c>
    </row>
    <row r="146" spans="1:56" x14ac:dyDescent="0.2">
      <c r="A146" s="34">
        <v>144</v>
      </c>
      <c r="B146" s="35" t="s">
        <v>2628</v>
      </c>
      <c r="C146" s="34">
        <v>17</v>
      </c>
      <c r="D146" s="34">
        <v>2</v>
      </c>
      <c r="E146" s="34">
        <v>0</v>
      </c>
      <c r="F146" s="34">
        <v>2</v>
      </c>
      <c r="G146" s="34">
        <v>3</v>
      </c>
      <c r="H146" s="34">
        <v>11</v>
      </c>
      <c r="I146" s="34">
        <v>0</v>
      </c>
      <c r="J146" s="34">
        <v>1</v>
      </c>
      <c r="K146" s="34">
        <v>14</v>
      </c>
      <c r="L146" s="34">
        <v>6</v>
      </c>
      <c r="M146" s="34">
        <v>3</v>
      </c>
      <c r="N146" s="34">
        <v>5</v>
      </c>
      <c r="O146" s="34">
        <v>1</v>
      </c>
      <c r="P146" s="34">
        <v>12</v>
      </c>
      <c r="Q146" s="34">
        <v>2</v>
      </c>
      <c r="R146" s="34">
        <v>3</v>
      </c>
      <c r="S146" s="34">
        <v>1</v>
      </c>
      <c r="T146" s="34">
        <v>2</v>
      </c>
      <c r="U146" s="34">
        <v>8</v>
      </c>
      <c r="V146" s="34">
        <v>5</v>
      </c>
      <c r="W146" s="34">
        <v>11</v>
      </c>
      <c r="X146" s="34">
        <v>15</v>
      </c>
      <c r="Y146" s="34">
        <v>6</v>
      </c>
      <c r="Z146" s="34">
        <v>0</v>
      </c>
      <c r="AA146" s="34">
        <v>16</v>
      </c>
      <c r="AB146" s="34">
        <v>2</v>
      </c>
      <c r="AC146" s="34">
        <v>25</v>
      </c>
      <c r="AD146" s="34">
        <v>3</v>
      </c>
      <c r="AE146" s="34">
        <v>18</v>
      </c>
      <c r="AF146" s="34">
        <v>5</v>
      </c>
      <c r="AG146" s="34">
        <v>4</v>
      </c>
      <c r="AH146" s="34">
        <v>9</v>
      </c>
      <c r="AI146" s="34">
        <v>55</v>
      </c>
      <c r="AJ146" s="34">
        <v>0</v>
      </c>
      <c r="AK146" s="34">
        <v>3</v>
      </c>
      <c r="AL146" s="34">
        <v>32</v>
      </c>
      <c r="AM146" s="34">
        <v>17</v>
      </c>
      <c r="AN146" s="34">
        <v>67</v>
      </c>
      <c r="AO146" s="34">
        <v>67</v>
      </c>
      <c r="AP146" s="34">
        <v>35</v>
      </c>
      <c r="AQ146" s="34">
        <v>7</v>
      </c>
      <c r="AR146" s="34">
        <v>6</v>
      </c>
      <c r="AS146" s="34">
        <v>7</v>
      </c>
      <c r="AT146" s="34">
        <v>18</v>
      </c>
      <c r="AU146" s="34">
        <v>1</v>
      </c>
      <c r="AV146" s="34">
        <v>8</v>
      </c>
      <c r="AW146" s="34">
        <v>4</v>
      </c>
      <c r="AX146" s="34">
        <v>0</v>
      </c>
      <c r="AY146" s="34">
        <v>1</v>
      </c>
      <c r="AZ146" s="34">
        <v>2</v>
      </c>
      <c r="BA146" s="34">
        <v>1</v>
      </c>
      <c r="BB146" s="34">
        <v>14</v>
      </c>
      <c r="BC146" s="34">
        <v>45</v>
      </c>
      <c r="BD146" s="33">
        <f t="shared" si="2"/>
        <v>602</v>
      </c>
    </row>
    <row r="147" spans="1:56" x14ac:dyDescent="0.2">
      <c r="A147" s="34">
        <v>145</v>
      </c>
      <c r="B147" s="35" t="s">
        <v>2629</v>
      </c>
      <c r="C147" s="34">
        <v>8</v>
      </c>
      <c r="D147" s="34">
        <v>1</v>
      </c>
      <c r="E147" s="34">
        <v>1</v>
      </c>
      <c r="F147" s="34">
        <v>2</v>
      </c>
      <c r="G147" s="34">
        <v>0</v>
      </c>
      <c r="H147" s="34">
        <v>1</v>
      </c>
      <c r="I147" s="34">
        <v>0</v>
      </c>
      <c r="J147" s="34">
        <v>1</v>
      </c>
      <c r="K147" s="34">
        <v>1</v>
      </c>
      <c r="L147" s="34">
        <v>1</v>
      </c>
      <c r="M147" s="34">
        <v>0</v>
      </c>
      <c r="N147" s="34">
        <v>0</v>
      </c>
      <c r="O147" s="34">
        <v>0</v>
      </c>
      <c r="P147" s="34">
        <v>1</v>
      </c>
      <c r="Q147" s="34">
        <v>0</v>
      </c>
      <c r="R147" s="34">
        <v>0</v>
      </c>
      <c r="S147" s="34">
        <v>1</v>
      </c>
      <c r="T147" s="34">
        <v>1</v>
      </c>
      <c r="U147" s="34">
        <v>0</v>
      </c>
      <c r="V147" s="34">
        <v>1</v>
      </c>
      <c r="W147" s="34">
        <v>2</v>
      </c>
      <c r="X147" s="34">
        <v>5</v>
      </c>
      <c r="Y147" s="34">
        <v>4</v>
      </c>
      <c r="Z147" s="34">
        <v>0</v>
      </c>
      <c r="AA147" s="34">
        <v>5</v>
      </c>
      <c r="AB147" s="34">
        <v>1</v>
      </c>
      <c r="AC147" s="34">
        <v>3</v>
      </c>
      <c r="AD147" s="34">
        <v>4</v>
      </c>
      <c r="AE147" s="34">
        <v>1</v>
      </c>
      <c r="AF147" s="34">
        <v>2</v>
      </c>
      <c r="AG147" s="34">
        <v>1</v>
      </c>
      <c r="AH147" s="34">
        <v>4</v>
      </c>
      <c r="AI147" s="34">
        <v>30</v>
      </c>
      <c r="AJ147" s="34">
        <v>0</v>
      </c>
      <c r="AK147" s="34">
        <v>0</v>
      </c>
      <c r="AL147" s="34">
        <v>25</v>
      </c>
      <c r="AM147" s="34">
        <v>11</v>
      </c>
      <c r="AN147" s="34">
        <v>26</v>
      </c>
      <c r="AO147" s="34">
        <v>65</v>
      </c>
      <c r="AP147" s="34">
        <v>62</v>
      </c>
      <c r="AQ147" s="34">
        <v>46</v>
      </c>
      <c r="AR147" s="34">
        <v>7</v>
      </c>
      <c r="AS147" s="34">
        <v>5</v>
      </c>
      <c r="AT147" s="34">
        <v>6</v>
      </c>
      <c r="AU147" s="34">
        <v>2</v>
      </c>
      <c r="AV147" s="34">
        <v>28</v>
      </c>
      <c r="AW147" s="34">
        <v>26</v>
      </c>
      <c r="AX147" s="34">
        <v>1</v>
      </c>
      <c r="AY147" s="34">
        <v>0</v>
      </c>
      <c r="AZ147" s="34">
        <v>3</v>
      </c>
      <c r="BA147" s="34">
        <v>4</v>
      </c>
      <c r="BB147" s="34">
        <v>13</v>
      </c>
      <c r="BC147" s="34">
        <v>71</v>
      </c>
      <c r="BD147" s="33">
        <f t="shared" si="2"/>
        <v>483</v>
      </c>
    </row>
    <row r="148" spans="1:56" x14ac:dyDescent="0.2">
      <c r="A148" s="34">
        <v>146</v>
      </c>
      <c r="B148" s="35" t="s">
        <v>497</v>
      </c>
      <c r="C148" s="34">
        <v>22</v>
      </c>
      <c r="D148" s="34">
        <v>1</v>
      </c>
      <c r="E148" s="34">
        <v>0</v>
      </c>
      <c r="F148" s="34">
        <v>1</v>
      </c>
      <c r="G148" s="34">
        <v>3</v>
      </c>
      <c r="H148" s="34">
        <v>14</v>
      </c>
      <c r="I148" s="34">
        <v>1</v>
      </c>
      <c r="J148" s="34">
        <v>1</v>
      </c>
      <c r="K148" s="34">
        <v>12</v>
      </c>
      <c r="L148" s="34">
        <v>5</v>
      </c>
      <c r="M148" s="34">
        <v>4</v>
      </c>
      <c r="N148" s="34">
        <v>8</v>
      </c>
      <c r="O148" s="34">
        <v>1</v>
      </c>
      <c r="P148" s="34">
        <v>14</v>
      </c>
      <c r="Q148" s="34">
        <v>0</v>
      </c>
      <c r="R148" s="34">
        <v>6</v>
      </c>
      <c r="S148" s="34">
        <v>4</v>
      </c>
      <c r="T148" s="34">
        <v>3</v>
      </c>
      <c r="U148" s="34">
        <v>3</v>
      </c>
      <c r="V148" s="34">
        <v>7</v>
      </c>
      <c r="W148" s="34">
        <v>0</v>
      </c>
      <c r="X148" s="34">
        <v>9</v>
      </c>
      <c r="Y148" s="34">
        <v>4</v>
      </c>
      <c r="Z148" s="34">
        <v>0</v>
      </c>
      <c r="AA148" s="34">
        <v>23</v>
      </c>
      <c r="AB148" s="34">
        <v>0</v>
      </c>
      <c r="AC148" s="34">
        <v>27</v>
      </c>
      <c r="AD148" s="34">
        <v>14</v>
      </c>
      <c r="AE148" s="34">
        <v>30</v>
      </c>
      <c r="AF148" s="34">
        <v>6</v>
      </c>
      <c r="AG148" s="34">
        <v>4</v>
      </c>
      <c r="AH148" s="34">
        <v>6</v>
      </c>
      <c r="AI148" s="34">
        <v>16</v>
      </c>
      <c r="AJ148" s="34">
        <v>4</v>
      </c>
      <c r="AK148" s="34">
        <v>1</v>
      </c>
      <c r="AL148" s="34">
        <v>637</v>
      </c>
      <c r="AM148" s="34">
        <v>84</v>
      </c>
      <c r="AN148" s="34">
        <v>40</v>
      </c>
      <c r="AO148" s="34">
        <v>28</v>
      </c>
      <c r="AP148" s="34">
        <v>10</v>
      </c>
      <c r="AQ148" s="34">
        <v>3</v>
      </c>
      <c r="AR148" s="34">
        <v>14</v>
      </c>
      <c r="AS148" s="34">
        <v>53</v>
      </c>
      <c r="AT148" s="34">
        <v>23</v>
      </c>
      <c r="AU148" s="34">
        <v>2</v>
      </c>
      <c r="AV148" s="34">
        <v>2</v>
      </c>
      <c r="AW148" s="34">
        <v>5</v>
      </c>
      <c r="AX148" s="34">
        <v>0</v>
      </c>
      <c r="AY148" s="34">
        <v>2</v>
      </c>
      <c r="AZ148" s="34">
        <v>8</v>
      </c>
      <c r="BA148" s="34">
        <v>1</v>
      </c>
      <c r="BB148" s="34">
        <v>46</v>
      </c>
      <c r="BC148" s="34">
        <v>63</v>
      </c>
      <c r="BD148" s="33">
        <f t="shared" si="2"/>
        <v>1275</v>
      </c>
    </row>
    <row r="149" spans="1:56" x14ac:dyDescent="0.2">
      <c r="A149" s="34">
        <v>147</v>
      </c>
      <c r="B149" s="35" t="s">
        <v>498</v>
      </c>
      <c r="C149" s="34">
        <v>113</v>
      </c>
      <c r="D149" s="34">
        <v>4</v>
      </c>
      <c r="E149" s="34">
        <v>4</v>
      </c>
      <c r="F149" s="34">
        <v>21</v>
      </c>
      <c r="G149" s="34">
        <v>17</v>
      </c>
      <c r="H149" s="34">
        <v>74</v>
      </c>
      <c r="I149" s="34">
        <v>2</v>
      </c>
      <c r="J149" s="34">
        <v>6</v>
      </c>
      <c r="K149" s="34">
        <v>62</v>
      </c>
      <c r="L149" s="34">
        <v>24</v>
      </c>
      <c r="M149" s="34">
        <v>20</v>
      </c>
      <c r="N149" s="34">
        <v>13</v>
      </c>
      <c r="O149" s="34">
        <v>2</v>
      </c>
      <c r="P149" s="34">
        <v>56</v>
      </c>
      <c r="Q149" s="34">
        <v>6</v>
      </c>
      <c r="R149" s="34">
        <v>32</v>
      </c>
      <c r="S149" s="34">
        <v>22</v>
      </c>
      <c r="T149" s="34">
        <v>9</v>
      </c>
      <c r="U149" s="34">
        <v>33</v>
      </c>
      <c r="V149" s="34">
        <v>37</v>
      </c>
      <c r="W149" s="34">
        <v>30</v>
      </c>
      <c r="X149" s="34">
        <v>84</v>
      </c>
      <c r="Y149" s="34">
        <v>30</v>
      </c>
      <c r="Z149" s="34">
        <v>3</v>
      </c>
      <c r="AA149" s="34">
        <v>91</v>
      </c>
      <c r="AB149" s="34">
        <v>3</v>
      </c>
      <c r="AC149" s="34">
        <v>123</v>
      </c>
      <c r="AD149" s="34">
        <v>37</v>
      </c>
      <c r="AE149" s="34">
        <v>243</v>
      </c>
      <c r="AF149" s="34">
        <v>40</v>
      </c>
      <c r="AG149" s="34">
        <v>30</v>
      </c>
      <c r="AH149" s="34">
        <v>36</v>
      </c>
      <c r="AI149" s="34">
        <v>161</v>
      </c>
      <c r="AJ149" s="34">
        <v>4</v>
      </c>
      <c r="AK149" s="34">
        <v>9</v>
      </c>
      <c r="AL149" s="34">
        <v>585</v>
      </c>
      <c r="AM149" s="34">
        <v>267</v>
      </c>
      <c r="AN149" s="34">
        <v>368</v>
      </c>
      <c r="AO149" s="34">
        <v>269</v>
      </c>
      <c r="AP149" s="34">
        <v>124</v>
      </c>
      <c r="AQ149" s="34">
        <v>57</v>
      </c>
      <c r="AR149" s="34">
        <v>46</v>
      </c>
      <c r="AS149" s="34">
        <v>283</v>
      </c>
      <c r="AT149" s="34">
        <v>52</v>
      </c>
      <c r="AU149" s="34">
        <v>14</v>
      </c>
      <c r="AV149" s="34">
        <v>69</v>
      </c>
      <c r="AW149" s="34">
        <v>80</v>
      </c>
      <c r="AX149" s="34">
        <v>7</v>
      </c>
      <c r="AY149" s="34">
        <v>23</v>
      </c>
      <c r="AZ149" s="34">
        <v>46</v>
      </c>
      <c r="BA149" s="34">
        <v>32</v>
      </c>
      <c r="BB149" s="34">
        <v>331</v>
      </c>
      <c r="BC149" s="34">
        <v>334</v>
      </c>
      <c r="BD149" s="33">
        <f t="shared" si="2"/>
        <v>4468</v>
      </c>
    </row>
    <row r="150" spans="1:56" x14ac:dyDescent="0.2">
      <c r="A150" s="34">
        <v>148</v>
      </c>
      <c r="B150" s="35" t="s">
        <v>2630</v>
      </c>
      <c r="C150" s="34">
        <v>81</v>
      </c>
      <c r="D150" s="34">
        <v>4</v>
      </c>
      <c r="E150" s="34">
        <v>3</v>
      </c>
      <c r="F150" s="34">
        <v>12</v>
      </c>
      <c r="G150" s="34">
        <v>5</v>
      </c>
      <c r="H150" s="34">
        <v>38</v>
      </c>
      <c r="I150" s="34">
        <v>3</v>
      </c>
      <c r="J150" s="34">
        <v>7</v>
      </c>
      <c r="K150" s="34">
        <v>30</v>
      </c>
      <c r="L150" s="34">
        <v>13</v>
      </c>
      <c r="M150" s="34">
        <v>7</v>
      </c>
      <c r="N150" s="34">
        <v>8</v>
      </c>
      <c r="O150" s="34">
        <v>3</v>
      </c>
      <c r="P150" s="34">
        <v>26</v>
      </c>
      <c r="Q150" s="34">
        <v>1</v>
      </c>
      <c r="R150" s="34">
        <v>14</v>
      </c>
      <c r="S150" s="34">
        <v>7</v>
      </c>
      <c r="T150" s="34">
        <v>5</v>
      </c>
      <c r="U150" s="34">
        <v>15</v>
      </c>
      <c r="V150" s="34">
        <v>15</v>
      </c>
      <c r="W150" s="34">
        <v>17</v>
      </c>
      <c r="X150" s="34">
        <v>57</v>
      </c>
      <c r="Y150" s="34">
        <v>21</v>
      </c>
      <c r="Z150" s="34">
        <v>4</v>
      </c>
      <c r="AA150" s="34">
        <v>51</v>
      </c>
      <c r="AB150" s="34">
        <v>2</v>
      </c>
      <c r="AC150" s="34">
        <v>57</v>
      </c>
      <c r="AD150" s="34">
        <v>34</v>
      </c>
      <c r="AE150" s="34">
        <v>64</v>
      </c>
      <c r="AF150" s="34">
        <v>14</v>
      </c>
      <c r="AG150" s="34">
        <v>29</v>
      </c>
      <c r="AH150" s="34">
        <v>14</v>
      </c>
      <c r="AI150" s="34">
        <v>98</v>
      </c>
      <c r="AJ150" s="34">
        <v>2</v>
      </c>
      <c r="AK150" s="34">
        <v>3</v>
      </c>
      <c r="AL150" s="34">
        <v>202</v>
      </c>
      <c r="AM150" s="34">
        <v>101</v>
      </c>
      <c r="AN150" s="34">
        <v>205</v>
      </c>
      <c r="AO150" s="34">
        <v>207</v>
      </c>
      <c r="AP150" s="34">
        <v>107</v>
      </c>
      <c r="AQ150" s="34">
        <v>35</v>
      </c>
      <c r="AR150" s="34">
        <v>46</v>
      </c>
      <c r="AS150" s="34">
        <v>66</v>
      </c>
      <c r="AT150" s="34">
        <v>50</v>
      </c>
      <c r="AU150" s="34">
        <v>4</v>
      </c>
      <c r="AV150" s="34">
        <v>37</v>
      </c>
      <c r="AW150" s="34">
        <v>29</v>
      </c>
      <c r="AX150" s="34">
        <v>5</v>
      </c>
      <c r="AY150" s="34">
        <v>6</v>
      </c>
      <c r="AZ150" s="34">
        <v>14</v>
      </c>
      <c r="BA150" s="34">
        <v>28</v>
      </c>
      <c r="BB150" s="34">
        <v>96</v>
      </c>
      <c r="BC150" s="34">
        <v>195</v>
      </c>
      <c r="BD150" s="33">
        <f t="shared" si="2"/>
        <v>2197</v>
      </c>
    </row>
    <row r="151" spans="1:56" x14ac:dyDescent="0.2">
      <c r="A151" s="34">
        <v>149</v>
      </c>
      <c r="B151" s="35" t="s">
        <v>500</v>
      </c>
      <c r="C151" s="34">
        <v>94</v>
      </c>
      <c r="D151" s="34">
        <v>3</v>
      </c>
      <c r="E151" s="34">
        <v>4</v>
      </c>
      <c r="F151" s="34">
        <v>12</v>
      </c>
      <c r="G151" s="34">
        <v>3</v>
      </c>
      <c r="H151" s="34">
        <v>23</v>
      </c>
      <c r="I151" s="34">
        <v>3</v>
      </c>
      <c r="J151" s="34">
        <v>5</v>
      </c>
      <c r="K151" s="34">
        <v>41</v>
      </c>
      <c r="L151" s="34">
        <v>15</v>
      </c>
      <c r="M151" s="34">
        <v>12</v>
      </c>
      <c r="N151" s="34">
        <v>9</v>
      </c>
      <c r="O151" s="34">
        <v>1</v>
      </c>
      <c r="P151" s="34">
        <v>26</v>
      </c>
      <c r="Q151" s="34">
        <v>3</v>
      </c>
      <c r="R151" s="34">
        <v>7</v>
      </c>
      <c r="S151" s="34">
        <v>3</v>
      </c>
      <c r="T151" s="34">
        <v>5</v>
      </c>
      <c r="U151" s="34">
        <v>10</v>
      </c>
      <c r="V151" s="34">
        <v>29</v>
      </c>
      <c r="W151" s="34">
        <v>35</v>
      </c>
      <c r="X151" s="34">
        <v>122</v>
      </c>
      <c r="Y151" s="34">
        <v>39</v>
      </c>
      <c r="Z151" s="34">
        <v>1</v>
      </c>
      <c r="AA151" s="34">
        <v>83</v>
      </c>
      <c r="AB151" s="34">
        <v>2</v>
      </c>
      <c r="AC151" s="34">
        <v>44</v>
      </c>
      <c r="AD151" s="34">
        <v>49</v>
      </c>
      <c r="AE151" s="34">
        <v>34</v>
      </c>
      <c r="AF151" s="34">
        <v>2</v>
      </c>
      <c r="AG151" s="34">
        <v>34</v>
      </c>
      <c r="AH151" s="34">
        <v>17</v>
      </c>
      <c r="AI151" s="34">
        <v>151</v>
      </c>
      <c r="AJ151" s="34">
        <v>0</v>
      </c>
      <c r="AK151" s="34">
        <v>4</v>
      </c>
      <c r="AL151" s="34">
        <v>481</v>
      </c>
      <c r="AM151" s="34">
        <v>115</v>
      </c>
      <c r="AN151" s="34">
        <v>355</v>
      </c>
      <c r="AO151" s="34">
        <v>496</v>
      </c>
      <c r="AP151" s="34">
        <v>127</v>
      </c>
      <c r="AQ151" s="34">
        <v>71</v>
      </c>
      <c r="AR151" s="34">
        <v>92</v>
      </c>
      <c r="AS151" s="34">
        <v>29</v>
      </c>
      <c r="AT151" s="34">
        <v>41</v>
      </c>
      <c r="AU151" s="34">
        <v>10</v>
      </c>
      <c r="AV151" s="34">
        <v>15</v>
      </c>
      <c r="AW151" s="34">
        <v>12</v>
      </c>
      <c r="AX151" s="34">
        <v>1</v>
      </c>
      <c r="AY151" s="34">
        <v>6</v>
      </c>
      <c r="AZ151" s="34">
        <v>8</v>
      </c>
      <c r="BA151" s="34">
        <v>25</v>
      </c>
      <c r="BB151" s="34">
        <v>61</v>
      </c>
      <c r="BC151" s="34">
        <v>249</v>
      </c>
      <c r="BD151" s="33">
        <f t="shared" si="2"/>
        <v>3119</v>
      </c>
    </row>
    <row r="152" spans="1:56" x14ac:dyDescent="0.2">
      <c r="A152" s="34">
        <v>150</v>
      </c>
      <c r="B152" s="35" t="s">
        <v>2631</v>
      </c>
      <c r="C152" s="34">
        <v>24</v>
      </c>
      <c r="D152" s="34">
        <v>1</v>
      </c>
      <c r="E152" s="34">
        <v>2</v>
      </c>
      <c r="F152" s="34">
        <v>10</v>
      </c>
      <c r="G152" s="34">
        <v>0</v>
      </c>
      <c r="H152" s="34">
        <v>5</v>
      </c>
      <c r="I152" s="34">
        <v>0</v>
      </c>
      <c r="J152" s="34">
        <v>0</v>
      </c>
      <c r="K152" s="34">
        <v>7</v>
      </c>
      <c r="L152" s="34">
        <v>2</v>
      </c>
      <c r="M152" s="34">
        <v>2</v>
      </c>
      <c r="N152" s="34">
        <v>1</v>
      </c>
      <c r="O152" s="34">
        <v>2</v>
      </c>
      <c r="P152" s="34">
        <v>4</v>
      </c>
      <c r="Q152" s="34">
        <v>1</v>
      </c>
      <c r="R152" s="34">
        <v>1</v>
      </c>
      <c r="S152" s="34">
        <v>0</v>
      </c>
      <c r="T152" s="34">
        <v>2</v>
      </c>
      <c r="U152" s="34">
        <v>3</v>
      </c>
      <c r="V152" s="34">
        <v>7</v>
      </c>
      <c r="W152" s="34">
        <v>10</v>
      </c>
      <c r="X152" s="34">
        <v>24</v>
      </c>
      <c r="Y152" s="34">
        <v>5</v>
      </c>
      <c r="Z152" s="34">
        <v>0</v>
      </c>
      <c r="AA152" s="34">
        <v>23</v>
      </c>
      <c r="AB152" s="34">
        <v>0</v>
      </c>
      <c r="AC152" s="34">
        <v>10</v>
      </c>
      <c r="AD152" s="34">
        <v>9</v>
      </c>
      <c r="AE152" s="34">
        <v>7</v>
      </c>
      <c r="AF152" s="34">
        <v>3</v>
      </c>
      <c r="AG152" s="34">
        <v>8</v>
      </c>
      <c r="AH152" s="34">
        <v>5</v>
      </c>
      <c r="AI152" s="34">
        <v>33</v>
      </c>
      <c r="AJ152" s="34">
        <v>1</v>
      </c>
      <c r="AK152" s="34">
        <v>3</v>
      </c>
      <c r="AL152" s="34">
        <v>59</v>
      </c>
      <c r="AM152" s="34">
        <v>18</v>
      </c>
      <c r="AN152" s="34">
        <v>55</v>
      </c>
      <c r="AO152" s="34">
        <v>142</v>
      </c>
      <c r="AP152" s="34">
        <v>47</v>
      </c>
      <c r="AQ152" s="34">
        <v>23</v>
      </c>
      <c r="AR152" s="34">
        <v>19</v>
      </c>
      <c r="AS152" s="34">
        <v>8</v>
      </c>
      <c r="AT152" s="34">
        <v>22</v>
      </c>
      <c r="AU152" s="34">
        <v>2</v>
      </c>
      <c r="AV152" s="34">
        <v>3</v>
      </c>
      <c r="AW152" s="34">
        <v>8</v>
      </c>
      <c r="AX152" s="34">
        <v>0</v>
      </c>
      <c r="AY152" s="34">
        <v>0</v>
      </c>
      <c r="AZ152" s="34">
        <v>0</v>
      </c>
      <c r="BA152" s="34">
        <v>9</v>
      </c>
      <c r="BB152" s="34">
        <v>34</v>
      </c>
      <c r="BC152" s="34">
        <v>74</v>
      </c>
      <c r="BD152" s="33">
        <f t="shared" si="2"/>
        <v>738</v>
      </c>
    </row>
    <row r="153" spans="1:56" x14ac:dyDescent="0.2">
      <c r="A153" s="34">
        <v>151</v>
      </c>
      <c r="B153" s="35" t="s">
        <v>2632</v>
      </c>
      <c r="C153" s="34">
        <v>2</v>
      </c>
      <c r="D153" s="34">
        <v>0</v>
      </c>
      <c r="E153" s="34">
        <v>0</v>
      </c>
      <c r="F153" s="34">
        <v>0</v>
      </c>
      <c r="G153" s="34">
        <v>0</v>
      </c>
      <c r="H153" s="34">
        <v>1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1</v>
      </c>
      <c r="O153" s="34">
        <v>0</v>
      </c>
      <c r="P153" s="34">
        <v>0</v>
      </c>
      <c r="Q153" s="34">
        <v>0</v>
      </c>
      <c r="R153" s="34">
        <v>1</v>
      </c>
      <c r="S153" s="34">
        <v>0</v>
      </c>
      <c r="T153" s="34">
        <v>0</v>
      </c>
      <c r="U153" s="34">
        <v>0</v>
      </c>
      <c r="V153" s="34">
        <v>1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1</v>
      </c>
      <c r="AD153" s="34">
        <v>1</v>
      </c>
      <c r="AE153" s="34">
        <v>2</v>
      </c>
      <c r="AF153" s="34">
        <v>0</v>
      </c>
      <c r="AG153" s="34">
        <v>0</v>
      </c>
      <c r="AH153" s="34">
        <v>1</v>
      </c>
      <c r="AI153" s="34">
        <v>2</v>
      </c>
      <c r="AJ153" s="34">
        <v>0</v>
      </c>
      <c r="AK153" s="34">
        <v>0</v>
      </c>
      <c r="AL153" s="34">
        <v>2</v>
      </c>
      <c r="AM153" s="34">
        <v>2</v>
      </c>
      <c r="AN153" s="34">
        <v>6</v>
      </c>
      <c r="AO153" s="34">
        <v>3</v>
      </c>
      <c r="AP153" s="34">
        <v>2</v>
      </c>
      <c r="AQ153" s="34">
        <v>1</v>
      </c>
      <c r="AR153" s="34">
        <v>1</v>
      </c>
      <c r="AS153" s="34">
        <v>2</v>
      </c>
      <c r="AT153" s="34">
        <v>1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7</v>
      </c>
      <c r="BC153" s="34">
        <v>4</v>
      </c>
      <c r="BD153" s="33">
        <f t="shared" si="2"/>
        <v>44</v>
      </c>
    </row>
    <row r="154" spans="1:56" x14ac:dyDescent="0.2">
      <c r="A154" s="34">
        <v>152</v>
      </c>
      <c r="B154" s="35" t="s">
        <v>503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1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1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1</v>
      </c>
      <c r="BB154" s="34">
        <v>3</v>
      </c>
      <c r="BC154" s="34">
        <v>1</v>
      </c>
      <c r="BD154" s="33">
        <f t="shared" si="2"/>
        <v>7</v>
      </c>
    </row>
    <row r="155" spans="1:56" x14ac:dyDescent="0.2">
      <c r="A155" s="34">
        <v>153</v>
      </c>
      <c r="B155" s="35" t="s">
        <v>2633</v>
      </c>
      <c r="C155" s="34">
        <v>29</v>
      </c>
      <c r="D155" s="34">
        <v>0</v>
      </c>
      <c r="E155" s="34">
        <v>2</v>
      </c>
      <c r="F155" s="34">
        <v>12</v>
      </c>
      <c r="G155" s="34">
        <v>1</v>
      </c>
      <c r="H155" s="34">
        <v>10</v>
      </c>
      <c r="I155" s="34">
        <v>1</v>
      </c>
      <c r="J155" s="34">
        <v>1</v>
      </c>
      <c r="K155" s="34">
        <v>9</v>
      </c>
      <c r="L155" s="34">
        <v>7</v>
      </c>
      <c r="M155" s="34">
        <v>5</v>
      </c>
      <c r="N155" s="34">
        <v>2</v>
      </c>
      <c r="O155" s="34">
        <v>1</v>
      </c>
      <c r="P155" s="34">
        <v>4</v>
      </c>
      <c r="Q155" s="34">
        <v>0</v>
      </c>
      <c r="R155" s="34">
        <v>1</v>
      </c>
      <c r="S155" s="34">
        <v>2</v>
      </c>
      <c r="T155" s="34">
        <v>0</v>
      </c>
      <c r="U155" s="34">
        <v>4</v>
      </c>
      <c r="V155" s="34">
        <v>5</v>
      </c>
      <c r="W155" s="34">
        <v>4</v>
      </c>
      <c r="X155" s="34">
        <v>13</v>
      </c>
      <c r="Y155" s="34">
        <v>4</v>
      </c>
      <c r="Z155" s="34">
        <v>1</v>
      </c>
      <c r="AA155" s="34">
        <v>14</v>
      </c>
      <c r="AB155" s="34">
        <v>0</v>
      </c>
      <c r="AC155" s="34">
        <v>12</v>
      </c>
      <c r="AD155" s="34">
        <v>13</v>
      </c>
      <c r="AE155" s="34">
        <v>19</v>
      </c>
      <c r="AF155" s="34">
        <v>3</v>
      </c>
      <c r="AG155" s="34">
        <v>16</v>
      </c>
      <c r="AH155" s="34">
        <v>9</v>
      </c>
      <c r="AI155" s="34">
        <v>52</v>
      </c>
      <c r="AJ155" s="34">
        <v>1</v>
      </c>
      <c r="AK155" s="34">
        <v>2</v>
      </c>
      <c r="AL155" s="34">
        <v>136</v>
      </c>
      <c r="AM155" s="34">
        <v>55</v>
      </c>
      <c r="AN155" s="34">
        <v>61</v>
      </c>
      <c r="AO155" s="34">
        <v>91</v>
      </c>
      <c r="AP155" s="34">
        <v>30</v>
      </c>
      <c r="AQ155" s="34">
        <v>36</v>
      </c>
      <c r="AR155" s="34">
        <v>65</v>
      </c>
      <c r="AS155" s="34">
        <v>37</v>
      </c>
      <c r="AT155" s="34">
        <v>10</v>
      </c>
      <c r="AU155" s="34">
        <v>4</v>
      </c>
      <c r="AV155" s="34">
        <v>11</v>
      </c>
      <c r="AW155" s="34">
        <v>18</v>
      </c>
      <c r="AX155" s="34">
        <v>0</v>
      </c>
      <c r="AY155" s="34">
        <v>9</v>
      </c>
      <c r="AZ155" s="34">
        <v>18</v>
      </c>
      <c r="BA155" s="34">
        <v>15</v>
      </c>
      <c r="BB155" s="34">
        <v>270</v>
      </c>
      <c r="BC155" s="34">
        <v>123</v>
      </c>
      <c r="BD155" s="33">
        <f t="shared" si="2"/>
        <v>1248</v>
      </c>
    </row>
    <row r="156" spans="1:56" x14ac:dyDescent="0.2">
      <c r="A156" s="34">
        <v>154</v>
      </c>
      <c r="B156" s="35" t="s">
        <v>2634</v>
      </c>
      <c r="C156" s="34">
        <v>11</v>
      </c>
      <c r="D156" s="34">
        <v>1</v>
      </c>
      <c r="E156" s="34">
        <v>2</v>
      </c>
      <c r="F156" s="34">
        <v>5</v>
      </c>
      <c r="G156" s="34">
        <v>1</v>
      </c>
      <c r="H156" s="34">
        <v>7</v>
      </c>
      <c r="I156" s="34">
        <v>1</v>
      </c>
      <c r="J156" s="34">
        <v>3</v>
      </c>
      <c r="K156" s="34">
        <v>9</v>
      </c>
      <c r="L156" s="34">
        <v>3</v>
      </c>
      <c r="M156" s="34">
        <v>3</v>
      </c>
      <c r="N156" s="34">
        <v>0</v>
      </c>
      <c r="O156" s="34">
        <v>0</v>
      </c>
      <c r="P156" s="34">
        <v>3</v>
      </c>
      <c r="Q156" s="34">
        <v>0</v>
      </c>
      <c r="R156" s="34">
        <v>1</v>
      </c>
      <c r="S156" s="34">
        <v>3</v>
      </c>
      <c r="T156" s="34">
        <v>0</v>
      </c>
      <c r="U156" s="34">
        <v>1</v>
      </c>
      <c r="V156" s="34">
        <v>2</v>
      </c>
      <c r="W156" s="34">
        <v>4</v>
      </c>
      <c r="X156" s="34">
        <v>8</v>
      </c>
      <c r="Y156" s="34">
        <v>2</v>
      </c>
      <c r="Z156" s="34">
        <v>1</v>
      </c>
      <c r="AA156" s="34">
        <v>12</v>
      </c>
      <c r="AB156" s="34">
        <v>0</v>
      </c>
      <c r="AC156" s="34">
        <v>12</v>
      </c>
      <c r="AD156" s="34">
        <v>13</v>
      </c>
      <c r="AE156" s="34">
        <v>9</v>
      </c>
      <c r="AF156" s="34">
        <v>0</v>
      </c>
      <c r="AG156" s="34">
        <v>5</v>
      </c>
      <c r="AH156" s="34">
        <v>8</v>
      </c>
      <c r="AI156" s="34">
        <v>31</v>
      </c>
      <c r="AJ156" s="34">
        <v>1</v>
      </c>
      <c r="AK156" s="34">
        <v>0</v>
      </c>
      <c r="AL156" s="34">
        <v>117</v>
      </c>
      <c r="AM156" s="34">
        <v>26</v>
      </c>
      <c r="AN156" s="34">
        <v>31</v>
      </c>
      <c r="AO156" s="34">
        <v>47</v>
      </c>
      <c r="AP156" s="34">
        <v>11</v>
      </c>
      <c r="AQ156" s="34">
        <v>8</v>
      </c>
      <c r="AR156" s="34">
        <v>26</v>
      </c>
      <c r="AS156" s="34">
        <v>59</v>
      </c>
      <c r="AT156" s="34">
        <v>14</v>
      </c>
      <c r="AU156" s="34">
        <v>1</v>
      </c>
      <c r="AV156" s="34">
        <v>18</v>
      </c>
      <c r="AW156" s="34">
        <v>12</v>
      </c>
      <c r="AX156" s="34">
        <v>1</v>
      </c>
      <c r="AY156" s="34">
        <v>17</v>
      </c>
      <c r="AZ156" s="34">
        <v>19</v>
      </c>
      <c r="BA156" s="34">
        <v>13</v>
      </c>
      <c r="BB156" s="34">
        <v>899</v>
      </c>
      <c r="BC156" s="34">
        <v>50</v>
      </c>
      <c r="BD156" s="33">
        <f t="shared" si="2"/>
        <v>1531</v>
      </c>
    </row>
    <row r="157" spans="1:56" x14ac:dyDescent="0.2">
      <c r="A157" s="34">
        <v>155</v>
      </c>
      <c r="B157" s="35" t="s">
        <v>2635</v>
      </c>
      <c r="C157" s="34">
        <v>53</v>
      </c>
      <c r="D157" s="34">
        <v>2</v>
      </c>
      <c r="E157" s="34">
        <v>6</v>
      </c>
      <c r="F157" s="34">
        <v>23</v>
      </c>
      <c r="G157" s="34">
        <v>9</v>
      </c>
      <c r="H157" s="34">
        <v>37</v>
      </c>
      <c r="I157" s="34">
        <v>0</v>
      </c>
      <c r="J157" s="34">
        <v>4</v>
      </c>
      <c r="K157" s="34">
        <v>32</v>
      </c>
      <c r="L157" s="34">
        <v>14</v>
      </c>
      <c r="M157" s="34">
        <v>12</v>
      </c>
      <c r="N157" s="34">
        <v>10</v>
      </c>
      <c r="O157" s="34">
        <v>1</v>
      </c>
      <c r="P157" s="34">
        <v>17</v>
      </c>
      <c r="Q157" s="34">
        <v>4</v>
      </c>
      <c r="R157" s="34">
        <v>9</v>
      </c>
      <c r="S157" s="34">
        <v>7</v>
      </c>
      <c r="T157" s="34">
        <v>2</v>
      </c>
      <c r="U157" s="34">
        <v>5</v>
      </c>
      <c r="V157" s="34">
        <v>14</v>
      </c>
      <c r="W157" s="34">
        <v>12</v>
      </c>
      <c r="X157" s="34">
        <v>32</v>
      </c>
      <c r="Y157" s="34">
        <v>24</v>
      </c>
      <c r="Z157" s="34">
        <v>1</v>
      </c>
      <c r="AA157" s="34">
        <v>50</v>
      </c>
      <c r="AB157" s="34">
        <v>1</v>
      </c>
      <c r="AC157" s="34">
        <v>46</v>
      </c>
      <c r="AD157" s="34">
        <v>26</v>
      </c>
      <c r="AE157" s="34">
        <v>95</v>
      </c>
      <c r="AF157" s="34">
        <v>10</v>
      </c>
      <c r="AG157" s="34">
        <v>20</v>
      </c>
      <c r="AH157" s="34">
        <v>28</v>
      </c>
      <c r="AI157" s="34">
        <v>108</v>
      </c>
      <c r="AJ157" s="34">
        <v>1</v>
      </c>
      <c r="AK157" s="34">
        <v>3</v>
      </c>
      <c r="AL157" s="34">
        <v>534</v>
      </c>
      <c r="AM157" s="34">
        <v>253</v>
      </c>
      <c r="AN157" s="34">
        <v>131</v>
      </c>
      <c r="AO157" s="34">
        <v>105</v>
      </c>
      <c r="AP157" s="34">
        <v>42</v>
      </c>
      <c r="AQ157" s="34">
        <v>18</v>
      </c>
      <c r="AR157" s="34">
        <v>28</v>
      </c>
      <c r="AS157" s="34">
        <v>385</v>
      </c>
      <c r="AT157" s="34">
        <v>45</v>
      </c>
      <c r="AU157" s="34">
        <v>6</v>
      </c>
      <c r="AV157" s="34">
        <v>45</v>
      </c>
      <c r="AW157" s="34">
        <v>29</v>
      </c>
      <c r="AX157" s="34">
        <v>1</v>
      </c>
      <c r="AY157" s="34">
        <v>17</v>
      </c>
      <c r="AZ157" s="34">
        <v>31</v>
      </c>
      <c r="BA157" s="34">
        <v>22</v>
      </c>
      <c r="BB157" s="34">
        <v>1047</v>
      </c>
      <c r="BC157" s="34">
        <v>191</v>
      </c>
      <c r="BD157" s="33">
        <f t="shared" si="2"/>
        <v>3648</v>
      </c>
    </row>
    <row r="158" spans="1:56" x14ac:dyDescent="0.2">
      <c r="A158" s="34">
        <v>156</v>
      </c>
      <c r="B158" s="35" t="s">
        <v>2636</v>
      </c>
      <c r="C158" s="34">
        <v>13</v>
      </c>
      <c r="D158" s="34">
        <v>2</v>
      </c>
      <c r="E158" s="34">
        <v>0</v>
      </c>
      <c r="F158" s="34">
        <v>2</v>
      </c>
      <c r="G158" s="34">
        <v>1</v>
      </c>
      <c r="H158" s="34">
        <v>7</v>
      </c>
      <c r="I158" s="34">
        <v>2</v>
      </c>
      <c r="J158" s="34">
        <v>1</v>
      </c>
      <c r="K158" s="34">
        <v>8</v>
      </c>
      <c r="L158" s="34">
        <v>0</v>
      </c>
      <c r="M158" s="34">
        <v>3</v>
      </c>
      <c r="N158" s="34">
        <v>3</v>
      </c>
      <c r="O158" s="34">
        <v>0</v>
      </c>
      <c r="P158" s="34">
        <v>4</v>
      </c>
      <c r="Q158" s="34">
        <v>1</v>
      </c>
      <c r="R158" s="34">
        <v>1</v>
      </c>
      <c r="S158" s="34">
        <v>1</v>
      </c>
      <c r="T158" s="34">
        <v>0</v>
      </c>
      <c r="U158" s="34">
        <v>1</v>
      </c>
      <c r="V158" s="34">
        <v>2</v>
      </c>
      <c r="W158" s="34">
        <v>2</v>
      </c>
      <c r="X158" s="34">
        <v>1</v>
      </c>
      <c r="Y158" s="34">
        <v>2</v>
      </c>
      <c r="Z158" s="34">
        <v>1</v>
      </c>
      <c r="AA158" s="34">
        <v>10</v>
      </c>
      <c r="AB158" s="34">
        <v>0</v>
      </c>
      <c r="AC158" s="34">
        <v>0</v>
      </c>
      <c r="AD158" s="34">
        <v>7</v>
      </c>
      <c r="AE158" s="34">
        <v>3</v>
      </c>
      <c r="AF158" s="34">
        <v>1</v>
      </c>
      <c r="AG158" s="34">
        <v>4</v>
      </c>
      <c r="AH158" s="34">
        <v>3</v>
      </c>
      <c r="AI158" s="34">
        <v>29</v>
      </c>
      <c r="AJ158" s="34">
        <v>1</v>
      </c>
      <c r="AK158" s="34">
        <v>0</v>
      </c>
      <c r="AL158" s="34">
        <v>35</v>
      </c>
      <c r="AM158" s="34">
        <v>4</v>
      </c>
      <c r="AN158" s="34">
        <v>42</v>
      </c>
      <c r="AO158" s="34">
        <v>11</v>
      </c>
      <c r="AP158" s="34">
        <v>1</v>
      </c>
      <c r="AQ158" s="34">
        <v>18</v>
      </c>
      <c r="AR158" s="34">
        <v>9</v>
      </c>
      <c r="AS158" s="34">
        <v>18</v>
      </c>
      <c r="AT158" s="34">
        <v>6</v>
      </c>
      <c r="AU158" s="34">
        <v>3</v>
      </c>
      <c r="AV158" s="34">
        <v>4</v>
      </c>
      <c r="AW158" s="34">
        <v>2</v>
      </c>
      <c r="AX158" s="34">
        <v>0</v>
      </c>
      <c r="AY158" s="34">
        <v>2</v>
      </c>
      <c r="AZ158" s="34">
        <v>6</v>
      </c>
      <c r="BA158" s="34">
        <v>4</v>
      </c>
      <c r="BB158" s="34">
        <v>88</v>
      </c>
      <c r="BC158" s="34">
        <v>25</v>
      </c>
      <c r="BD158" s="33">
        <f t="shared" si="2"/>
        <v>394</v>
      </c>
    </row>
    <row r="159" spans="1:56" x14ac:dyDescent="0.2">
      <c r="A159" s="34">
        <v>157</v>
      </c>
      <c r="B159" s="35" t="s">
        <v>2637</v>
      </c>
      <c r="C159" s="34">
        <v>42</v>
      </c>
      <c r="D159" s="34">
        <v>1</v>
      </c>
      <c r="E159" s="34">
        <v>1</v>
      </c>
      <c r="F159" s="34">
        <v>10</v>
      </c>
      <c r="G159" s="34">
        <v>3</v>
      </c>
      <c r="H159" s="34">
        <v>26</v>
      </c>
      <c r="I159" s="34">
        <v>0</v>
      </c>
      <c r="J159" s="34">
        <v>2</v>
      </c>
      <c r="K159" s="34">
        <v>20</v>
      </c>
      <c r="L159" s="34">
        <v>9</v>
      </c>
      <c r="M159" s="34">
        <v>10</v>
      </c>
      <c r="N159" s="34">
        <v>4</v>
      </c>
      <c r="O159" s="34">
        <v>2</v>
      </c>
      <c r="P159" s="34">
        <v>16</v>
      </c>
      <c r="Q159" s="34">
        <v>3</v>
      </c>
      <c r="R159" s="34">
        <v>8</v>
      </c>
      <c r="S159" s="34">
        <v>10</v>
      </c>
      <c r="T159" s="34">
        <v>1</v>
      </c>
      <c r="U159" s="34">
        <v>8</v>
      </c>
      <c r="V159" s="34">
        <v>6</v>
      </c>
      <c r="W159" s="34">
        <v>3</v>
      </c>
      <c r="X159" s="34">
        <v>38</v>
      </c>
      <c r="Y159" s="34">
        <v>16</v>
      </c>
      <c r="Z159" s="34">
        <v>0</v>
      </c>
      <c r="AA159" s="34">
        <v>31</v>
      </c>
      <c r="AB159" s="34">
        <v>0</v>
      </c>
      <c r="AC159" s="34">
        <v>26</v>
      </c>
      <c r="AD159" s="34">
        <v>16</v>
      </c>
      <c r="AE159" s="34">
        <v>36</v>
      </c>
      <c r="AF159" s="34">
        <v>8</v>
      </c>
      <c r="AG159" s="34">
        <v>18</v>
      </c>
      <c r="AH159" s="34">
        <v>19</v>
      </c>
      <c r="AI159" s="34">
        <v>82</v>
      </c>
      <c r="AJ159" s="34">
        <v>1</v>
      </c>
      <c r="AK159" s="34">
        <v>4</v>
      </c>
      <c r="AL159" s="34">
        <v>485</v>
      </c>
      <c r="AM159" s="34">
        <v>80</v>
      </c>
      <c r="AN159" s="34">
        <v>144</v>
      </c>
      <c r="AO159" s="34">
        <v>150</v>
      </c>
      <c r="AP159" s="34">
        <v>40</v>
      </c>
      <c r="AQ159" s="34">
        <v>24</v>
      </c>
      <c r="AR159" s="34">
        <v>36</v>
      </c>
      <c r="AS159" s="34">
        <v>54</v>
      </c>
      <c r="AT159" s="34">
        <v>19</v>
      </c>
      <c r="AU159" s="34">
        <v>4</v>
      </c>
      <c r="AV159" s="34">
        <v>15</v>
      </c>
      <c r="AW159" s="34">
        <v>9</v>
      </c>
      <c r="AX159" s="34">
        <v>0</v>
      </c>
      <c r="AY159" s="34">
        <v>3</v>
      </c>
      <c r="AZ159" s="34">
        <v>8</v>
      </c>
      <c r="BA159" s="34">
        <v>8</v>
      </c>
      <c r="BB159" s="34">
        <v>200</v>
      </c>
      <c r="BC159" s="34">
        <v>126</v>
      </c>
      <c r="BD159" s="33">
        <f t="shared" si="2"/>
        <v>1885</v>
      </c>
    </row>
    <row r="160" spans="1:56" x14ac:dyDescent="0.2">
      <c r="A160" s="34">
        <v>158</v>
      </c>
      <c r="B160" s="35" t="s">
        <v>2638</v>
      </c>
      <c r="C160" s="34">
        <v>5</v>
      </c>
      <c r="D160" s="34">
        <v>0</v>
      </c>
      <c r="E160" s="34">
        <v>0</v>
      </c>
      <c r="F160" s="34">
        <v>1</v>
      </c>
      <c r="G160" s="34">
        <v>1</v>
      </c>
      <c r="H160" s="34">
        <v>3</v>
      </c>
      <c r="I160" s="34">
        <v>0</v>
      </c>
      <c r="J160" s="34">
        <v>0</v>
      </c>
      <c r="K160" s="34">
        <v>2</v>
      </c>
      <c r="L160" s="34">
        <v>0</v>
      </c>
      <c r="M160" s="34">
        <v>1</v>
      </c>
      <c r="N160" s="34">
        <v>2</v>
      </c>
      <c r="O160" s="34">
        <v>0</v>
      </c>
      <c r="P160" s="34">
        <v>2</v>
      </c>
      <c r="Q160" s="34">
        <v>0</v>
      </c>
      <c r="R160" s="34">
        <v>2</v>
      </c>
      <c r="S160" s="34">
        <v>1</v>
      </c>
      <c r="T160" s="34">
        <v>0</v>
      </c>
      <c r="U160" s="34">
        <v>0</v>
      </c>
      <c r="V160" s="34">
        <v>2</v>
      </c>
      <c r="W160" s="34">
        <v>1</v>
      </c>
      <c r="X160" s="34">
        <v>9</v>
      </c>
      <c r="Y160" s="34">
        <v>1</v>
      </c>
      <c r="Z160" s="34">
        <v>0</v>
      </c>
      <c r="AA160" s="34">
        <v>2</v>
      </c>
      <c r="AB160" s="34">
        <v>0</v>
      </c>
      <c r="AC160" s="34">
        <v>2</v>
      </c>
      <c r="AD160" s="34">
        <v>0</v>
      </c>
      <c r="AE160" s="34">
        <v>7</v>
      </c>
      <c r="AF160" s="34">
        <v>1</v>
      </c>
      <c r="AG160" s="34">
        <v>2</v>
      </c>
      <c r="AH160" s="34">
        <v>4</v>
      </c>
      <c r="AI160" s="34">
        <v>9</v>
      </c>
      <c r="AJ160" s="34">
        <v>0</v>
      </c>
      <c r="AK160" s="34">
        <v>15</v>
      </c>
      <c r="AL160" s="34">
        <v>28</v>
      </c>
      <c r="AM160" s="34">
        <v>3</v>
      </c>
      <c r="AN160" s="34">
        <v>27</v>
      </c>
      <c r="AO160" s="34">
        <v>30</v>
      </c>
      <c r="AP160" s="34">
        <v>4</v>
      </c>
      <c r="AQ160" s="34">
        <v>3</v>
      </c>
      <c r="AR160" s="34">
        <v>6</v>
      </c>
      <c r="AS160" s="34">
        <v>3</v>
      </c>
      <c r="AT160" s="34">
        <v>2</v>
      </c>
      <c r="AU160" s="34">
        <v>0</v>
      </c>
      <c r="AV160" s="34">
        <v>0</v>
      </c>
      <c r="AW160" s="34">
        <v>1</v>
      </c>
      <c r="AX160" s="34">
        <v>0</v>
      </c>
      <c r="AY160" s="34">
        <v>0</v>
      </c>
      <c r="AZ160" s="34">
        <v>3</v>
      </c>
      <c r="BA160" s="34">
        <v>0</v>
      </c>
      <c r="BB160" s="34">
        <v>66</v>
      </c>
      <c r="BC160" s="34">
        <v>14</v>
      </c>
      <c r="BD160" s="33">
        <f t="shared" si="2"/>
        <v>265</v>
      </c>
    </row>
    <row r="161" spans="1:56" x14ac:dyDescent="0.2">
      <c r="A161" s="34">
        <v>159</v>
      </c>
      <c r="B161" s="35" t="s">
        <v>510</v>
      </c>
      <c r="C161" s="34">
        <v>2</v>
      </c>
      <c r="D161" s="34">
        <v>0</v>
      </c>
      <c r="E161" s="34">
        <v>0</v>
      </c>
      <c r="F161" s="34">
        <v>0</v>
      </c>
      <c r="G161" s="34">
        <v>1</v>
      </c>
      <c r="H161" s="34">
        <v>0</v>
      </c>
      <c r="I161" s="34">
        <v>0</v>
      </c>
      <c r="J161" s="34">
        <v>0</v>
      </c>
      <c r="K161" s="34">
        <v>1</v>
      </c>
      <c r="L161" s="34">
        <v>2</v>
      </c>
      <c r="M161" s="34">
        <v>0</v>
      </c>
      <c r="N161" s="34">
        <v>1</v>
      </c>
      <c r="O161" s="34">
        <v>0</v>
      </c>
      <c r="P161" s="34">
        <v>1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1</v>
      </c>
      <c r="W161" s="34">
        <v>2</v>
      </c>
      <c r="X161" s="34">
        <v>2</v>
      </c>
      <c r="Y161" s="34">
        <v>1</v>
      </c>
      <c r="Z161" s="34">
        <v>0</v>
      </c>
      <c r="AA161" s="34">
        <v>3</v>
      </c>
      <c r="AB161" s="34">
        <v>0</v>
      </c>
      <c r="AC161" s="34">
        <v>2</v>
      </c>
      <c r="AD161" s="34">
        <v>2</v>
      </c>
      <c r="AE161" s="34">
        <v>2</v>
      </c>
      <c r="AF161" s="34">
        <v>0</v>
      </c>
      <c r="AG161" s="34">
        <v>1</v>
      </c>
      <c r="AH161" s="34">
        <v>3</v>
      </c>
      <c r="AI161" s="34">
        <v>5</v>
      </c>
      <c r="AJ161" s="34">
        <v>0</v>
      </c>
      <c r="AK161" s="34">
        <v>0</v>
      </c>
      <c r="AL161" s="34">
        <v>9</v>
      </c>
      <c r="AM161" s="34">
        <v>3</v>
      </c>
      <c r="AN161" s="34">
        <v>12</v>
      </c>
      <c r="AO161" s="34">
        <v>12</v>
      </c>
      <c r="AP161" s="34">
        <v>8</v>
      </c>
      <c r="AQ161" s="34">
        <v>5</v>
      </c>
      <c r="AR161" s="34">
        <v>8</v>
      </c>
      <c r="AS161" s="34">
        <v>8</v>
      </c>
      <c r="AT161" s="34">
        <v>3</v>
      </c>
      <c r="AU161" s="34">
        <v>4</v>
      </c>
      <c r="AV161" s="34">
        <v>5</v>
      </c>
      <c r="AW161" s="34">
        <v>1</v>
      </c>
      <c r="AX161" s="34">
        <v>0</v>
      </c>
      <c r="AY161" s="34">
        <v>3</v>
      </c>
      <c r="AZ161" s="34">
        <v>1</v>
      </c>
      <c r="BA161" s="34">
        <v>1</v>
      </c>
      <c r="BB161" s="34">
        <v>9</v>
      </c>
      <c r="BC161" s="34">
        <v>31</v>
      </c>
      <c r="BD161" s="33">
        <f t="shared" si="2"/>
        <v>155</v>
      </c>
    </row>
    <row r="162" spans="1:56" x14ac:dyDescent="0.2">
      <c r="A162" s="34">
        <v>160</v>
      </c>
      <c r="B162" s="35" t="s">
        <v>2639</v>
      </c>
      <c r="C162" s="34">
        <v>1</v>
      </c>
      <c r="D162" s="34">
        <v>0</v>
      </c>
      <c r="E162" s="34">
        <v>2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1</v>
      </c>
      <c r="L162" s="34">
        <v>1</v>
      </c>
      <c r="M162" s="34">
        <v>0</v>
      </c>
      <c r="N162" s="34">
        <v>0</v>
      </c>
      <c r="O162" s="34">
        <v>0</v>
      </c>
      <c r="P162" s="34">
        <v>1</v>
      </c>
      <c r="Q162" s="34">
        <v>0</v>
      </c>
      <c r="R162" s="34">
        <v>0</v>
      </c>
      <c r="S162" s="34">
        <v>1</v>
      </c>
      <c r="T162" s="34">
        <v>0</v>
      </c>
      <c r="U162" s="34">
        <v>0</v>
      </c>
      <c r="V162" s="34">
        <v>1</v>
      </c>
      <c r="W162" s="34">
        <v>5</v>
      </c>
      <c r="X162" s="34">
        <v>2</v>
      </c>
      <c r="Y162" s="34">
        <v>2</v>
      </c>
      <c r="Z162" s="34">
        <v>0</v>
      </c>
      <c r="AA162" s="34">
        <v>0</v>
      </c>
      <c r="AB162" s="34">
        <v>0</v>
      </c>
      <c r="AC162" s="34">
        <v>3</v>
      </c>
      <c r="AD162" s="34">
        <v>2</v>
      </c>
      <c r="AE162" s="34">
        <v>7</v>
      </c>
      <c r="AF162" s="34">
        <v>0</v>
      </c>
      <c r="AG162" s="34">
        <v>3</v>
      </c>
      <c r="AH162" s="34">
        <v>1</v>
      </c>
      <c r="AI162" s="34">
        <v>10</v>
      </c>
      <c r="AJ162" s="34">
        <v>0</v>
      </c>
      <c r="AK162" s="34">
        <v>0</v>
      </c>
      <c r="AL162" s="34">
        <v>12</v>
      </c>
      <c r="AM162" s="34">
        <v>6</v>
      </c>
      <c r="AN162" s="34">
        <v>16</v>
      </c>
      <c r="AO162" s="34">
        <v>16</v>
      </c>
      <c r="AP162" s="34">
        <v>3</v>
      </c>
      <c r="AQ162" s="34">
        <v>12</v>
      </c>
      <c r="AR162" s="34">
        <v>5</v>
      </c>
      <c r="AS162" s="34">
        <v>5</v>
      </c>
      <c r="AT162" s="34">
        <v>2</v>
      </c>
      <c r="AU162" s="34">
        <v>1</v>
      </c>
      <c r="AV162" s="34">
        <v>2</v>
      </c>
      <c r="AW162" s="34">
        <v>1</v>
      </c>
      <c r="AX162" s="34">
        <v>0</v>
      </c>
      <c r="AY162" s="34">
        <v>0</v>
      </c>
      <c r="AZ162" s="34">
        <v>2</v>
      </c>
      <c r="BA162" s="34">
        <v>6</v>
      </c>
      <c r="BB162" s="34">
        <v>28</v>
      </c>
      <c r="BC162" s="34">
        <v>16</v>
      </c>
      <c r="BD162" s="33">
        <f t="shared" si="2"/>
        <v>176</v>
      </c>
    </row>
    <row r="163" spans="1:56" x14ac:dyDescent="0.2">
      <c r="A163" s="34">
        <v>161</v>
      </c>
      <c r="B163" s="35" t="s">
        <v>2640</v>
      </c>
      <c r="C163" s="34">
        <v>4</v>
      </c>
      <c r="D163" s="34">
        <v>0</v>
      </c>
      <c r="E163" s="34">
        <v>4</v>
      </c>
      <c r="F163" s="34">
        <v>7</v>
      </c>
      <c r="G163" s="34">
        <v>0</v>
      </c>
      <c r="H163" s="34">
        <v>1</v>
      </c>
      <c r="I163" s="34">
        <v>0</v>
      </c>
      <c r="J163" s="34">
        <v>0</v>
      </c>
      <c r="K163" s="34">
        <v>1</v>
      </c>
      <c r="L163" s="34">
        <v>1</v>
      </c>
      <c r="M163" s="34">
        <v>2</v>
      </c>
      <c r="N163" s="34">
        <v>0</v>
      </c>
      <c r="O163" s="34">
        <v>0</v>
      </c>
      <c r="P163" s="34">
        <v>0</v>
      </c>
      <c r="Q163" s="34">
        <v>0</v>
      </c>
      <c r="R163" s="34">
        <v>1</v>
      </c>
      <c r="S163" s="34">
        <v>1</v>
      </c>
      <c r="T163" s="34">
        <v>1</v>
      </c>
      <c r="U163" s="34">
        <v>0</v>
      </c>
      <c r="V163" s="34">
        <v>2</v>
      </c>
      <c r="W163" s="34">
        <v>2</v>
      </c>
      <c r="X163" s="34">
        <v>2</v>
      </c>
      <c r="Y163" s="34">
        <v>1</v>
      </c>
      <c r="Z163" s="34">
        <v>0</v>
      </c>
      <c r="AA163" s="34">
        <v>0</v>
      </c>
      <c r="AB163" s="34">
        <v>0</v>
      </c>
      <c r="AC163" s="34">
        <v>2</v>
      </c>
      <c r="AD163" s="34">
        <v>3</v>
      </c>
      <c r="AE163" s="34">
        <v>5</v>
      </c>
      <c r="AF163" s="34">
        <v>1</v>
      </c>
      <c r="AG163" s="34">
        <v>1</v>
      </c>
      <c r="AH163" s="34">
        <v>0</v>
      </c>
      <c r="AI163" s="34">
        <v>25</v>
      </c>
      <c r="AJ163" s="34">
        <v>0</v>
      </c>
      <c r="AK163" s="34">
        <v>0</v>
      </c>
      <c r="AL163" s="34">
        <v>14</v>
      </c>
      <c r="AM163" s="34">
        <v>7</v>
      </c>
      <c r="AN163" s="34">
        <v>17</v>
      </c>
      <c r="AO163" s="34">
        <v>17</v>
      </c>
      <c r="AP163" s="34">
        <v>6</v>
      </c>
      <c r="AQ163" s="34">
        <v>69</v>
      </c>
      <c r="AR163" s="34">
        <v>12</v>
      </c>
      <c r="AS163" s="34">
        <v>3</v>
      </c>
      <c r="AT163" s="34">
        <v>2</v>
      </c>
      <c r="AU163" s="34">
        <v>2</v>
      </c>
      <c r="AV163" s="34">
        <v>4</v>
      </c>
      <c r="AW163" s="34">
        <v>2</v>
      </c>
      <c r="AX163" s="34">
        <v>0</v>
      </c>
      <c r="AY163" s="34">
        <v>0</v>
      </c>
      <c r="AZ163" s="34">
        <v>4</v>
      </c>
      <c r="BA163" s="34">
        <v>4</v>
      </c>
      <c r="BB163" s="34">
        <v>58</v>
      </c>
      <c r="BC163" s="34">
        <v>37</v>
      </c>
      <c r="BD163" s="33">
        <f t="shared" si="2"/>
        <v>325</v>
      </c>
    </row>
    <row r="164" spans="1:56" x14ac:dyDescent="0.2">
      <c r="A164" s="34">
        <v>162</v>
      </c>
      <c r="B164" s="35" t="s">
        <v>2641</v>
      </c>
      <c r="C164" s="34">
        <v>13</v>
      </c>
      <c r="D164" s="34">
        <v>2</v>
      </c>
      <c r="E164" s="34">
        <v>6</v>
      </c>
      <c r="F164" s="34">
        <v>1</v>
      </c>
      <c r="G164" s="34">
        <v>1</v>
      </c>
      <c r="H164" s="34">
        <v>9</v>
      </c>
      <c r="I164" s="34">
        <v>1</v>
      </c>
      <c r="J164" s="34">
        <v>2</v>
      </c>
      <c r="K164" s="34">
        <v>7</v>
      </c>
      <c r="L164" s="34">
        <v>6</v>
      </c>
      <c r="M164" s="34">
        <v>6</v>
      </c>
      <c r="N164" s="34">
        <v>2</v>
      </c>
      <c r="O164" s="34">
        <v>0</v>
      </c>
      <c r="P164" s="34">
        <v>11</v>
      </c>
      <c r="Q164" s="34">
        <v>0</v>
      </c>
      <c r="R164" s="34">
        <v>7</v>
      </c>
      <c r="S164" s="34">
        <v>3</v>
      </c>
      <c r="T164" s="34">
        <v>4</v>
      </c>
      <c r="U164" s="34">
        <v>2</v>
      </c>
      <c r="V164" s="34">
        <v>5</v>
      </c>
      <c r="W164" s="34">
        <v>9</v>
      </c>
      <c r="X164" s="34">
        <v>2</v>
      </c>
      <c r="Y164" s="34">
        <v>8</v>
      </c>
      <c r="Z164" s="34">
        <v>0</v>
      </c>
      <c r="AA164" s="34">
        <v>8</v>
      </c>
      <c r="AB164" s="34">
        <v>0</v>
      </c>
      <c r="AC164" s="34">
        <v>14</v>
      </c>
      <c r="AD164" s="34">
        <v>4</v>
      </c>
      <c r="AE164" s="34">
        <v>18</v>
      </c>
      <c r="AF164" s="34">
        <v>2</v>
      </c>
      <c r="AG164" s="34">
        <v>4</v>
      </c>
      <c r="AH164" s="34">
        <v>2</v>
      </c>
      <c r="AI164" s="34">
        <v>33</v>
      </c>
      <c r="AJ164" s="34">
        <v>0</v>
      </c>
      <c r="AK164" s="34">
        <v>0</v>
      </c>
      <c r="AL164" s="34">
        <v>37</v>
      </c>
      <c r="AM164" s="34">
        <v>15</v>
      </c>
      <c r="AN164" s="34">
        <v>60</v>
      </c>
      <c r="AO164" s="34">
        <v>57</v>
      </c>
      <c r="AP164" s="34">
        <v>13</v>
      </c>
      <c r="AQ164" s="34">
        <v>47</v>
      </c>
      <c r="AR164" s="34">
        <v>23</v>
      </c>
      <c r="AS164" s="34">
        <v>13</v>
      </c>
      <c r="AT164" s="34">
        <v>3</v>
      </c>
      <c r="AU164" s="34">
        <v>9</v>
      </c>
      <c r="AV164" s="34">
        <v>9</v>
      </c>
      <c r="AW164" s="34">
        <v>1</v>
      </c>
      <c r="AX164" s="34">
        <v>0</v>
      </c>
      <c r="AY164" s="34">
        <v>4</v>
      </c>
      <c r="AZ164" s="34">
        <v>13</v>
      </c>
      <c r="BA164" s="34">
        <v>28</v>
      </c>
      <c r="BB164" s="34">
        <v>57</v>
      </c>
      <c r="BC164" s="34">
        <v>60</v>
      </c>
      <c r="BD164" s="33">
        <f t="shared" si="2"/>
        <v>641</v>
      </c>
    </row>
    <row r="165" spans="1:56" x14ac:dyDescent="0.2">
      <c r="A165" s="34">
        <v>163</v>
      </c>
      <c r="B165" s="35" t="s">
        <v>2642</v>
      </c>
      <c r="C165" s="34">
        <v>2</v>
      </c>
      <c r="D165" s="34">
        <v>0</v>
      </c>
      <c r="E165" s="34">
        <v>2</v>
      </c>
      <c r="F165" s="34">
        <v>0</v>
      </c>
      <c r="G165" s="34">
        <v>0</v>
      </c>
      <c r="H165" s="34">
        <v>1</v>
      </c>
      <c r="I165" s="34">
        <v>0</v>
      </c>
      <c r="J165" s="34">
        <v>0</v>
      </c>
      <c r="K165" s="34">
        <v>0</v>
      </c>
      <c r="L165" s="34">
        <v>2</v>
      </c>
      <c r="M165" s="34">
        <v>1</v>
      </c>
      <c r="N165" s="34">
        <v>2</v>
      </c>
      <c r="O165" s="34">
        <v>0</v>
      </c>
      <c r="P165" s="34">
        <v>1</v>
      </c>
      <c r="Q165" s="34">
        <v>0</v>
      </c>
      <c r="R165" s="34">
        <v>2</v>
      </c>
      <c r="S165" s="34">
        <v>1</v>
      </c>
      <c r="T165" s="34">
        <v>1</v>
      </c>
      <c r="U165" s="34">
        <v>0</v>
      </c>
      <c r="V165" s="34">
        <v>1</v>
      </c>
      <c r="W165" s="34">
        <v>0</v>
      </c>
      <c r="X165" s="34">
        <v>3</v>
      </c>
      <c r="Y165" s="34">
        <v>1</v>
      </c>
      <c r="Z165" s="34">
        <v>0</v>
      </c>
      <c r="AA165" s="34">
        <v>3</v>
      </c>
      <c r="AB165" s="34">
        <v>0</v>
      </c>
      <c r="AC165" s="34">
        <v>5</v>
      </c>
      <c r="AD165" s="34">
        <v>0</v>
      </c>
      <c r="AE165" s="34">
        <v>2</v>
      </c>
      <c r="AF165" s="34">
        <v>1</v>
      </c>
      <c r="AG165" s="34">
        <v>1</v>
      </c>
      <c r="AH165" s="34">
        <v>3</v>
      </c>
      <c r="AI165" s="34">
        <v>9</v>
      </c>
      <c r="AJ165" s="34">
        <v>0</v>
      </c>
      <c r="AK165" s="34">
        <v>1</v>
      </c>
      <c r="AL165" s="34">
        <v>16</v>
      </c>
      <c r="AM165" s="34">
        <v>2</v>
      </c>
      <c r="AN165" s="34">
        <v>12</v>
      </c>
      <c r="AO165" s="34">
        <v>10</v>
      </c>
      <c r="AP165" s="34">
        <v>6</v>
      </c>
      <c r="AQ165" s="34">
        <v>0</v>
      </c>
      <c r="AR165" s="34">
        <v>2</v>
      </c>
      <c r="AS165" s="34">
        <v>4</v>
      </c>
      <c r="AT165" s="34">
        <v>1</v>
      </c>
      <c r="AU165" s="34">
        <v>0</v>
      </c>
      <c r="AV165" s="34">
        <v>3</v>
      </c>
      <c r="AW165" s="34">
        <v>3</v>
      </c>
      <c r="AX165" s="34">
        <v>0</v>
      </c>
      <c r="AY165" s="34">
        <v>3</v>
      </c>
      <c r="AZ165" s="34">
        <v>0</v>
      </c>
      <c r="BA165" s="34">
        <v>3</v>
      </c>
      <c r="BB165" s="34">
        <v>7</v>
      </c>
      <c r="BC165" s="34">
        <v>5</v>
      </c>
      <c r="BD165" s="33">
        <f t="shared" si="2"/>
        <v>122</v>
      </c>
    </row>
    <row r="166" spans="1:56" x14ac:dyDescent="0.2">
      <c r="A166" s="34">
        <v>164</v>
      </c>
      <c r="B166" s="35" t="s">
        <v>2643</v>
      </c>
      <c r="C166" s="34">
        <v>1</v>
      </c>
      <c r="D166" s="34">
        <v>0</v>
      </c>
      <c r="E166" s="34">
        <v>1</v>
      </c>
      <c r="F166" s="34">
        <v>0</v>
      </c>
      <c r="G166" s="34">
        <v>0</v>
      </c>
      <c r="H166" s="34">
        <v>1</v>
      </c>
      <c r="I166" s="34">
        <v>0</v>
      </c>
      <c r="J166" s="34">
        <v>1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1</v>
      </c>
      <c r="Q166" s="34">
        <v>0</v>
      </c>
      <c r="R166" s="34">
        <v>0</v>
      </c>
      <c r="S166" s="34">
        <v>0</v>
      </c>
      <c r="T166" s="34">
        <v>1</v>
      </c>
      <c r="U166" s="34">
        <v>0</v>
      </c>
      <c r="V166" s="34">
        <v>1</v>
      </c>
      <c r="W166" s="34">
        <v>0</v>
      </c>
      <c r="X166" s="34">
        <v>0</v>
      </c>
      <c r="Y166" s="34">
        <v>0</v>
      </c>
      <c r="Z166" s="34">
        <v>0</v>
      </c>
      <c r="AA166" s="34">
        <v>2</v>
      </c>
      <c r="AB166" s="34">
        <v>0</v>
      </c>
      <c r="AC166" s="34">
        <v>1</v>
      </c>
      <c r="AD166" s="34">
        <v>0</v>
      </c>
      <c r="AE166" s="34">
        <v>1</v>
      </c>
      <c r="AF166" s="34">
        <v>0</v>
      </c>
      <c r="AG166" s="34">
        <v>0</v>
      </c>
      <c r="AH166" s="34">
        <v>0</v>
      </c>
      <c r="AI166" s="34">
        <v>4</v>
      </c>
      <c r="AJ166" s="34">
        <v>0</v>
      </c>
      <c r="AK166" s="34">
        <v>0</v>
      </c>
      <c r="AL166" s="34">
        <v>3</v>
      </c>
      <c r="AM166" s="34">
        <v>0</v>
      </c>
      <c r="AN166" s="34">
        <v>2</v>
      </c>
      <c r="AO166" s="34">
        <v>3</v>
      </c>
      <c r="AP166" s="34">
        <v>1</v>
      </c>
      <c r="AQ166" s="34">
        <v>0</v>
      </c>
      <c r="AR166" s="34">
        <v>0</v>
      </c>
      <c r="AS166" s="34">
        <v>0</v>
      </c>
      <c r="AT166" s="34">
        <v>1</v>
      </c>
      <c r="AU166" s="34">
        <v>0</v>
      </c>
      <c r="AV166" s="34">
        <v>0</v>
      </c>
      <c r="AW166" s="34">
        <v>0</v>
      </c>
      <c r="AX166" s="34">
        <v>0</v>
      </c>
      <c r="AY166" s="34">
        <v>1</v>
      </c>
      <c r="AZ166" s="34">
        <v>0</v>
      </c>
      <c r="BA166" s="34">
        <v>2</v>
      </c>
      <c r="BB166" s="34">
        <v>1</v>
      </c>
      <c r="BC166" s="34">
        <v>1</v>
      </c>
      <c r="BD166" s="33">
        <f t="shared" si="2"/>
        <v>30</v>
      </c>
    </row>
    <row r="167" spans="1:56" x14ac:dyDescent="0.2">
      <c r="A167" s="34">
        <v>165</v>
      </c>
      <c r="B167" s="35" t="s">
        <v>2644</v>
      </c>
      <c r="C167" s="34">
        <v>0</v>
      </c>
      <c r="D167" s="34">
        <v>0</v>
      </c>
      <c r="E167" s="34">
        <v>1</v>
      </c>
      <c r="F167" s="34">
        <v>0</v>
      </c>
      <c r="G167" s="34">
        <v>0</v>
      </c>
      <c r="H167" s="34">
        <v>0</v>
      </c>
      <c r="I167" s="34">
        <v>0</v>
      </c>
      <c r="J167" s="34">
        <v>1</v>
      </c>
      <c r="K167" s="34">
        <v>0</v>
      </c>
      <c r="L167" s="34">
        <v>1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1</v>
      </c>
      <c r="U167" s="34">
        <v>0</v>
      </c>
      <c r="V167" s="34">
        <v>1</v>
      </c>
      <c r="W167" s="34">
        <v>0</v>
      </c>
      <c r="X167" s="34">
        <v>1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1</v>
      </c>
      <c r="AF167" s="34">
        <v>0</v>
      </c>
      <c r="AG167" s="34">
        <v>1</v>
      </c>
      <c r="AH167" s="34">
        <v>0</v>
      </c>
      <c r="AI167" s="34">
        <v>1</v>
      </c>
      <c r="AJ167" s="34">
        <v>0</v>
      </c>
      <c r="AK167" s="34">
        <v>0</v>
      </c>
      <c r="AL167" s="34">
        <v>4</v>
      </c>
      <c r="AM167" s="34">
        <v>0</v>
      </c>
      <c r="AN167" s="34">
        <v>1</v>
      </c>
      <c r="AO167" s="34">
        <v>1</v>
      </c>
      <c r="AP167" s="34">
        <v>1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1</v>
      </c>
      <c r="AZ167" s="34">
        <v>0</v>
      </c>
      <c r="BA167" s="34">
        <v>1</v>
      </c>
      <c r="BB167" s="34">
        <v>3</v>
      </c>
      <c r="BC167" s="34">
        <v>1</v>
      </c>
      <c r="BD167" s="33">
        <f t="shared" si="2"/>
        <v>22</v>
      </c>
    </row>
    <row r="168" spans="1:56" x14ac:dyDescent="0.2">
      <c r="A168" s="34">
        <v>166</v>
      </c>
      <c r="B168" s="35" t="s">
        <v>2645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1</v>
      </c>
      <c r="M168" s="34">
        <v>0</v>
      </c>
      <c r="N168" s="34">
        <v>0</v>
      </c>
      <c r="O168" s="34">
        <v>0</v>
      </c>
      <c r="P168" s="34">
        <v>1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1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1</v>
      </c>
      <c r="AF168" s="34">
        <v>1</v>
      </c>
      <c r="AG168" s="34">
        <v>1</v>
      </c>
      <c r="AH168" s="34">
        <v>2</v>
      </c>
      <c r="AI168" s="34">
        <v>2</v>
      </c>
      <c r="AJ168" s="34">
        <v>0</v>
      </c>
      <c r="AK168" s="34">
        <v>0</v>
      </c>
      <c r="AL168" s="34">
        <v>11</v>
      </c>
      <c r="AM168" s="34">
        <v>2</v>
      </c>
      <c r="AN168" s="34">
        <v>6</v>
      </c>
      <c r="AO168" s="34">
        <v>0</v>
      </c>
      <c r="AP168" s="34">
        <v>0</v>
      </c>
      <c r="AQ168" s="34">
        <v>0</v>
      </c>
      <c r="AR168" s="34">
        <v>0</v>
      </c>
      <c r="AS168" s="34">
        <v>0</v>
      </c>
      <c r="AT168" s="34">
        <v>0</v>
      </c>
      <c r="AU168" s="34">
        <v>0</v>
      </c>
      <c r="AV168" s="34">
        <v>1</v>
      </c>
      <c r="AW168" s="34">
        <v>1</v>
      </c>
      <c r="AX168" s="34">
        <v>0</v>
      </c>
      <c r="AY168" s="34">
        <v>0</v>
      </c>
      <c r="AZ168" s="34">
        <v>1</v>
      </c>
      <c r="BA168" s="34">
        <v>2</v>
      </c>
      <c r="BB168" s="34">
        <v>6</v>
      </c>
      <c r="BC168" s="34">
        <v>4</v>
      </c>
      <c r="BD168" s="33">
        <f t="shared" si="2"/>
        <v>44</v>
      </c>
    </row>
    <row r="169" spans="1:56" x14ac:dyDescent="0.2">
      <c r="A169" s="34">
        <v>167</v>
      </c>
      <c r="B169" s="35" t="s">
        <v>518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2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3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v>0</v>
      </c>
      <c r="AU169" s="34">
        <v>0</v>
      </c>
      <c r="AV169" s="34">
        <v>0</v>
      </c>
      <c r="AW169" s="34">
        <v>0</v>
      </c>
      <c r="AX169" s="34">
        <v>0</v>
      </c>
      <c r="AY169" s="34">
        <v>0</v>
      </c>
      <c r="AZ169" s="34">
        <v>0</v>
      </c>
      <c r="BA169" s="34">
        <v>0</v>
      </c>
      <c r="BB169" s="34">
        <v>0</v>
      </c>
      <c r="BC169" s="34">
        <v>0</v>
      </c>
      <c r="BD169" s="33">
        <f t="shared" si="2"/>
        <v>5</v>
      </c>
    </row>
    <row r="170" spans="1:56" x14ac:dyDescent="0.2">
      <c r="A170" s="34">
        <v>168</v>
      </c>
      <c r="B170" s="35" t="s">
        <v>2646</v>
      </c>
      <c r="C170" s="34">
        <v>1</v>
      </c>
      <c r="D170" s="34">
        <v>0</v>
      </c>
      <c r="E170" s="34">
        <v>1</v>
      </c>
      <c r="F170" s="34">
        <v>0</v>
      </c>
      <c r="G170" s="34">
        <v>0</v>
      </c>
      <c r="H170" s="34">
        <v>1</v>
      </c>
      <c r="I170" s="34">
        <v>0</v>
      </c>
      <c r="J170" s="34">
        <v>1</v>
      </c>
      <c r="K170" s="34">
        <v>1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1</v>
      </c>
      <c r="S170" s="34">
        <v>0</v>
      </c>
      <c r="T170" s="34">
        <v>0</v>
      </c>
      <c r="U170" s="34">
        <v>0</v>
      </c>
      <c r="V170" s="34">
        <v>1</v>
      </c>
      <c r="W170" s="34">
        <v>0</v>
      </c>
      <c r="X170" s="34">
        <v>1</v>
      </c>
      <c r="Y170" s="34">
        <v>1</v>
      </c>
      <c r="Z170" s="34">
        <v>0</v>
      </c>
      <c r="AA170" s="34">
        <v>1</v>
      </c>
      <c r="AB170" s="34">
        <v>1</v>
      </c>
      <c r="AC170" s="34">
        <v>4</v>
      </c>
      <c r="AD170" s="34">
        <v>2</v>
      </c>
      <c r="AE170" s="34">
        <v>2</v>
      </c>
      <c r="AF170" s="34">
        <v>0</v>
      </c>
      <c r="AG170" s="34">
        <v>0</v>
      </c>
      <c r="AH170" s="34">
        <v>1</v>
      </c>
      <c r="AI170" s="34">
        <v>1</v>
      </c>
      <c r="AJ170" s="34">
        <v>0</v>
      </c>
      <c r="AK170" s="34">
        <v>1</v>
      </c>
      <c r="AL170" s="34">
        <v>24</v>
      </c>
      <c r="AM170" s="34">
        <v>2</v>
      </c>
      <c r="AN170" s="34">
        <v>4</v>
      </c>
      <c r="AO170" s="34">
        <v>3</v>
      </c>
      <c r="AP170" s="34">
        <v>5</v>
      </c>
      <c r="AQ170" s="34">
        <v>1</v>
      </c>
      <c r="AR170" s="34">
        <v>1</v>
      </c>
      <c r="AS170" s="34">
        <v>0</v>
      </c>
      <c r="AT170" s="34">
        <v>3</v>
      </c>
      <c r="AU170" s="34">
        <v>1</v>
      </c>
      <c r="AV170" s="34">
        <v>0</v>
      </c>
      <c r="AW170" s="34">
        <v>0</v>
      </c>
      <c r="AX170" s="34">
        <v>0</v>
      </c>
      <c r="AY170" s="34">
        <v>2</v>
      </c>
      <c r="AZ170" s="34">
        <v>2</v>
      </c>
      <c r="BA170" s="34">
        <v>1</v>
      </c>
      <c r="BB170" s="34">
        <v>5</v>
      </c>
      <c r="BC170" s="34">
        <v>3</v>
      </c>
      <c r="BD170" s="33">
        <f t="shared" si="2"/>
        <v>79</v>
      </c>
    </row>
    <row r="171" spans="1:56" x14ac:dyDescent="0.2">
      <c r="A171" s="34">
        <v>169</v>
      </c>
      <c r="B171" s="35" t="s">
        <v>2647</v>
      </c>
      <c r="C171" s="34">
        <v>1</v>
      </c>
      <c r="D171" s="34">
        <v>0</v>
      </c>
      <c r="E171" s="34">
        <v>0</v>
      </c>
      <c r="F171" s="34">
        <v>1</v>
      </c>
      <c r="G171" s="34">
        <v>1</v>
      </c>
      <c r="H171" s="34">
        <v>0</v>
      </c>
      <c r="I171" s="34">
        <v>0</v>
      </c>
      <c r="J171" s="34">
        <v>0</v>
      </c>
      <c r="K171" s="34">
        <v>1</v>
      </c>
      <c r="L171" s="34">
        <v>0</v>
      </c>
      <c r="M171" s="34">
        <v>1</v>
      </c>
      <c r="N171" s="34">
        <v>0</v>
      </c>
      <c r="O171" s="34">
        <v>0</v>
      </c>
      <c r="P171" s="34">
        <v>0</v>
      </c>
      <c r="Q171" s="34">
        <v>2</v>
      </c>
      <c r="R171" s="34">
        <v>1</v>
      </c>
      <c r="S171" s="34">
        <v>1</v>
      </c>
      <c r="T171" s="34">
        <v>0</v>
      </c>
      <c r="U171" s="34">
        <v>1</v>
      </c>
      <c r="V171" s="34">
        <v>0</v>
      </c>
      <c r="W171" s="34">
        <v>1</v>
      </c>
      <c r="X171" s="34">
        <v>0</v>
      </c>
      <c r="Y171" s="34">
        <v>0</v>
      </c>
      <c r="Z171" s="34">
        <v>0</v>
      </c>
      <c r="AA171" s="34">
        <v>3</v>
      </c>
      <c r="AB171" s="34">
        <v>0</v>
      </c>
      <c r="AC171" s="34">
        <v>0</v>
      </c>
      <c r="AD171" s="34">
        <v>0</v>
      </c>
      <c r="AE171" s="34">
        <v>1</v>
      </c>
      <c r="AF171" s="34">
        <v>0</v>
      </c>
      <c r="AG171" s="34">
        <v>0</v>
      </c>
      <c r="AH171" s="34">
        <v>2</v>
      </c>
      <c r="AI171" s="34">
        <v>3</v>
      </c>
      <c r="AJ171" s="34">
        <v>0</v>
      </c>
      <c r="AK171" s="34">
        <v>0</v>
      </c>
      <c r="AL171" s="34">
        <v>5</v>
      </c>
      <c r="AM171" s="34">
        <v>0</v>
      </c>
      <c r="AN171" s="34">
        <v>9</v>
      </c>
      <c r="AO171" s="34">
        <v>2</v>
      </c>
      <c r="AP171" s="34">
        <v>0</v>
      </c>
      <c r="AQ171" s="34">
        <v>0</v>
      </c>
      <c r="AR171" s="34">
        <v>0</v>
      </c>
      <c r="AS171" s="34">
        <v>1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1</v>
      </c>
      <c r="BB171" s="34">
        <v>5</v>
      </c>
      <c r="BC171" s="34">
        <v>1</v>
      </c>
      <c r="BD171" s="33">
        <f t="shared" si="2"/>
        <v>44</v>
      </c>
    </row>
    <row r="172" spans="1:56" x14ac:dyDescent="0.2">
      <c r="A172" s="34">
        <v>170</v>
      </c>
      <c r="B172" s="35" t="s">
        <v>2648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1</v>
      </c>
      <c r="T172" s="34">
        <v>0</v>
      </c>
      <c r="U172" s="34">
        <v>0</v>
      </c>
      <c r="V172" s="34">
        <v>0</v>
      </c>
      <c r="W172" s="34">
        <v>1</v>
      </c>
      <c r="X172" s="34">
        <v>0</v>
      </c>
      <c r="Y172" s="34">
        <v>1</v>
      </c>
      <c r="Z172" s="34">
        <v>1</v>
      </c>
      <c r="AA172" s="34">
        <v>3</v>
      </c>
      <c r="AB172" s="34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1</v>
      </c>
      <c r="AH172" s="34">
        <v>0</v>
      </c>
      <c r="AI172" s="34">
        <v>0</v>
      </c>
      <c r="AJ172" s="34">
        <v>0</v>
      </c>
      <c r="AK172" s="34">
        <v>2</v>
      </c>
      <c r="AL172" s="34">
        <v>1</v>
      </c>
      <c r="AM172" s="34">
        <v>1</v>
      </c>
      <c r="AN172" s="34">
        <v>2</v>
      </c>
      <c r="AO172" s="34">
        <v>1</v>
      </c>
      <c r="AP172" s="34">
        <v>0</v>
      </c>
      <c r="AQ172" s="34">
        <v>0</v>
      </c>
      <c r="AR172" s="34">
        <v>0</v>
      </c>
      <c r="AS172" s="34">
        <v>0</v>
      </c>
      <c r="AT172" s="34">
        <v>1</v>
      </c>
      <c r="AU172" s="34">
        <v>0</v>
      </c>
      <c r="AV172" s="34">
        <v>2</v>
      </c>
      <c r="AW172" s="34">
        <v>0</v>
      </c>
      <c r="AX172" s="34">
        <v>0</v>
      </c>
      <c r="AY172" s="34">
        <v>0</v>
      </c>
      <c r="AZ172" s="34">
        <v>0</v>
      </c>
      <c r="BA172" s="34">
        <v>0</v>
      </c>
      <c r="BB172" s="34">
        <v>0</v>
      </c>
      <c r="BC172" s="34">
        <v>2</v>
      </c>
      <c r="BD172" s="33">
        <f t="shared" si="2"/>
        <v>20</v>
      </c>
    </row>
    <row r="173" spans="1:56" x14ac:dyDescent="0.2">
      <c r="A173" s="34">
        <v>171</v>
      </c>
      <c r="B173" s="35" t="s">
        <v>522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1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1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1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0</v>
      </c>
      <c r="AW173" s="34">
        <v>0</v>
      </c>
      <c r="AX173" s="34">
        <v>0</v>
      </c>
      <c r="AY173" s="34">
        <v>0</v>
      </c>
      <c r="AZ173" s="34">
        <v>1</v>
      </c>
      <c r="BA173" s="34">
        <v>0</v>
      </c>
      <c r="BB173" s="34">
        <v>2</v>
      </c>
      <c r="BC173" s="34">
        <v>0</v>
      </c>
      <c r="BD173" s="33">
        <f t="shared" si="2"/>
        <v>6</v>
      </c>
    </row>
    <row r="174" spans="1:56" x14ac:dyDescent="0.2">
      <c r="A174" s="34">
        <v>172</v>
      </c>
      <c r="B174" s="35" t="s">
        <v>2649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1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1</v>
      </c>
      <c r="AM174" s="34">
        <v>0</v>
      </c>
      <c r="AN174" s="34">
        <v>0</v>
      </c>
      <c r="AO174" s="34">
        <v>0</v>
      </c>
      <c r="AP174" s="34">
        <v>0</v>
      </c>
      <c r="AQ174" s="34">
        <v>0</v>
      </c>
      <c r="AR174" s="34">
        <v>1</v>
      </c>
      <c r="AS174" s="34">
        <v>0</v>
      </c>
      <c r="AT174" s="34">
        <v>0</v>
      </c>
      <c r="AU174" s="34">
        <v>0</v>
      </c>
      <c r="AV174" s="34">
        <v>0</v>
      </c>
      <c r="AW174" s="34">
        <v>0</v>
      </c>
      <c r="AX174" s="34">
        <v>0</v>
      </c>
      <c r="AY174" s="34">
        <v>0</v>
      </c>
      <c r="AZ174" s="34">
        <v>0</v>
      </c>
      <c r="BA174" s="34">
        <v>0</v>
      </c>
      <c r="BB174" s="34">
        <v>0</v>
      </c>
      <c r="BC174" s="34">
        <v>0</v>
      </c>
      <c r="BD174" s="33">
        <f t="shared" si="2"/>
        <v>3</v>
      </c>
    </row>
    <row r="175" spans="1:56" x14ac:dyDescent="0.2">
      <c r="A175" s="34">
        <v>173</v>
      </c>
      <c r="B175" s="35" t="s">
        <v>524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1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1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1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  <c r="AL175" s="34">
        <v>1</v>
      </c>
      <c r="AM175" s="34">
        <v>1</v>
      </c>
      <c r="AN175" s="34">
        <v>1</v>
      </c>
      <c r="AO175" s="34">
        <v>4</v>
      </c>
      <c r="AP175" s="34">
        <v>0</v>
      </c>
      <c r="AQ175" s="34">
        <v>0</v>
      </c>
      <c r="AR175" s="34">
        <v>1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1</v>
      </c>
      <c r="BB175" s="34">
        <v>1</v>
      </c>
      <c r="BC175" s="34">
        <v>0</v>
      </c>
      <c r="BD175" s="33">
        <f t="shared" si="2"/>
        <v>13</v>
      </c>
    </row>
    <row r="176" spans="1:56" x14ac:dyDescent="0.2">
      <c r="A176" s="34">
        <v>174</v>
      </c>
      <c r="B176" s="35" t="s">
        <v>525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1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1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1</v>
      </c>
      <c r="AJ176" s="34">
        <v>0</v>
      </c>
      <c r="AK176" s="34">
        <v>0</v>
      </c>
      <c r="AL176" s="34">
        <v>1</v>
      </c>
      <c r="AM176" s="34">
        <v>0</v>
      </c>
      <c r="AN176" s="34">
        <v>2</v>
      </c>
      <c r="AO176" s="34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2</v>
      </c>
      <c r="BB176" s="34">
        <v>3</v>
      </c>
      <c r="BC176" s="34">
        <v>0</v>
      </c>
      <c r="BD176" s="33">
        <f t="shared" si="2"/>
        <v>11</v>
      </c>
    </row>
    <row r="177" spans="1:56" x14ac:dyDescent="0.2">
      <c r="A177" s="34">
        <v>175</v>
      </c>
      <c r="B177" s="35" t="s">
        <v>2650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1</v>
      </c>
      <c r="AJ177" s="34">
        <v>0</v>
      </c>
      <c r="AK177" s="34">
        <v>0</v>
      </c>
      <c r="AL177" s="34">
        <v>0</v>
      </c>
      <c r="AM177" s="34">
        <v>0</v>
      </c>
      <c r="AN177" s="34">
        <v>1</v>
      </c>
      <c r="AO177" s="34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1</v>
      </c>
      <c r="BC177" s="34">
        <v>0</v>
      </c>
      <c r="BD177" s="33">
        <f t="shared" si="2"/>
        <v>3</v>
      </c>
    </row>
    <row r="178" spans="1:56" x14ac:dyDescent="0.2">
      <c r="A178" s="34">
        <v>176</v>
      </c>
      <c r="B178" s="35" t="s">
        <v>2651</v>
      </c>
      <c r="C178" s="34">
        <v>1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4">
        <v>0</v>
      </c>
      <c r="AN178" s="34">
        <v>0</v>
      </c>
      <c r="AO178" s="34">
        <v>1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0</v>
      </c>
      <c r="BA178" s="34">
        <v>0</v>
      </c>
      <c r="BB178" s="34">
        <v>1</v>
      </c>
      <c r="BC178" s="34">
        <v>0</v>
      </c>
      <c r="BD178" s="33">
        <f t="shared" si="2"/>
        <v>3</v>
      </c>
    </row>
    <row r="179" spans="1:56" x14ac:dyDescent="0.2">
      <c r="A179" s="34">
        <v>177</v>
      </c>
      <c r="B179" s="35" t="s">
        <v>2652</v>
      </c>
      <c r="C179" s="34">
        <v>0</v>
      </c>
      <c r="D179" s="34">
        <v>0</v>
      </c>
      <c r="E179" s="34">
        <v>0</v>
      </c>
      <c r="F179" s="34">
        <v>0</v>
      </c>
      <c r="G179" s="34">
        <v>1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1</v>
      </c>
      <c r="O179" s="34">
        <v>1</v>
      </c>
      <c r="P179" s="34">
        <v>1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2</v>
      </c>
      <c r="Y179" s="34">
        <v>7</v>
      </c>
      <c r="Z179" s="34">
        <v>0</v>
      </c>
      <c r="AA179" s="34">
        <v>2</v>
      </c>
      <c r="AB179" s="34">
        <v>0</v>
      </c>
      <c r="AC179" s="34">
        <v>1</v>
      </c>
      <c r="AD179" s="34">
        <v>1</v>
      </c>
      <c r="AE179" s="34">
        <v>0</v>
      </c>
      <c r="AF179" s="34">
        <v>0</v>
      </c>
      <c r="AG179" s="34">
        <v>1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34">
        <v>0</v>
      </c>
      <c r="AN179" s="34">
        <v>6</v>
      </c>
      <c r="AO179" s="34">
        <v>2</v>
      </c>
      <c r="AP179" s="34">
        <v>0</v>
      </c>
      <c r="AQ179" s="34">
        <v>0</v>
      </c>
      <c r="AR179" s="34">
        <v>0</v>
      </c>
      <c r="AS179" s="34">
        <v>2</v>
      </c>
      <c r="AT179" s="34">
        <v>0</v>
      </c>
      <c r="AU179" s="34">
        <v>0</v>
      </c>
      <c r="AV179" s="34">
        <v>1</v>
      </c>
      <c r="AW179" s="34">
        <v>0</v>
      </c>
      <c r="AX179" s="34">
        <v>0</v>
      </c>
      <c r="AY179" s="34">
        <v>0</v>
      </c>
      <c r="AZ179" s="34">
        <v>1</v>
      </c>
      <c r="BA179" s="34">
        <v>1</v>
      </c>
      <c r="BB179" s="34">
        <v>3</v>
      </c>
      <c r="BC179" s="34">
        <v>2</v>
      </c>
      <c r="BD179" s="33">
        <f t="shared" si="2"/>
        <v>36</v>
      </c>
    </row>
    <row r="180" spans="1:56" x14ac:dyDescent="0.2">
      <c r="A180" s="34">
        <v>178</v>
      </c>
      <c r="B180" s="35" t="s">
        <v>2653</v>
      </c>
      <c r="C180" s="34">
        <v>1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1</v>
      </c>
      <c r="Z180" s="34">
        <v>0</v>
      </c>
      <c r="AA180" s="34">
        <v>0</v>
      </c>
      <c r="AB180" s="34">
        <v>0</v>
      </c>
      <c r="AC180" s="34">
        <v>1</v>
      </c>
      <c r="AD180" s="34">
        <v>0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34">
        <v>0</v>
      </c>
      <c r="AN180" s="34">
        <v>2</v>
      </c>
      <c r="AO180" s="34">
        <v>1</v>
      </c>
      <c r="AP180" s="34">
        <v>1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3</v>
      </c>
      <c r="BC180" s="34">
        <v>0</v>
      </c>
      <c r="BD180" s="33">
        <f t="shared" si="2"/>
        <v>10</v>
      </c>
    </row>
    <row r="181" spans="1:56" x14ac:dyDescent="0.2">
      <c r="A181" s="34">
        <v>179</v>
      </c>
      <c r="B181" s="35" t="s">
        <v>2654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1</v>
      </c>
      <c r="Y181" s="34">
        <v>3</v>
      </c>
      <c r="Z181" s="34">
        <v>0</v>
      </c>
      <c r="AA181" s="34">
        <v>0</v>
      </c>
      <c r="AB181" s="34">
        <v>0</v>
      </c>
      <c r="AC181" s="34">
        <v>1</v>
      </c>
      <c r="AD181" s="34">
        <v>0</v>
      </c>
      <c r="AE181" s="34">
        <v>0</v>
      </c>
      <c r="AF181" s="34">
        <v>0</v>
      </c>
      <c r="AG181" s="34">
        <v>1</v>
      </c>
      <c r="AH181" s="34">
        <v>0</v>
      </c>
      <c r="AI181" s="34">
        <v>0</v>
      </c>
      <c r="AJ181" s="34">
        <v>0</v>
      </c>
      <c r="AK181" s="34">
        <v>0</v>
      </c>
      <c r="AL181" s="34">
        <v>1</v>
      </c>
      <c r="AM181" s="34">
        <v>0</v>
      </c>
      <c r="AN181" s="34">
        <v>1</v>
      </c>
      <c r="AO181" s="34">
        <v>1</v>
      </c>
      <c r="AP181" s="34">
        <v>0</v>
      </c>
      <c r="AQ181" s="34">
        <v>0</v>
      </c>
      <c r="AR181" s="34">
        <v>0</v>
      </c>
      <c r="AS181" s="34">
        <v>1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3">
        <f t="shared" si="2"/>
        <v>10</v>
      </c>
    </row>
    <row r="182" spans="1:56" x14ac:dyDescent="0.2">
      <c r="A182" s="34">
        <v>180</v>
      </c>
      <c r="B182" s="35" t="s">
        <v>2655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1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1</v>
      </c>
      <c r="Y182" s="34">
        <v>2</v>
      </c>
      <c r="Z182" s="34">
        <v>1</v>
      </c>
      <c r="AA182" s="34">
        <v>0</v>
      </c>
      <c r="AB182" s="34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1</v>
      </c>
      <c r="AL182" s="34">
        <v>1</v>
      </c>
      <c r="AM182" s="34">
        <v>2</v>
      </c>
      <c r="AN182" s="34">
        <v>1</v>
      </c>
      <c r="AO182" s="34">
        <v>1</v>
      </c>
      <c r="AP182" s="34">
        <v>0</v>
      </c>
      <c r="AQ182" s="34">
        <v>0</v>
      </c>
      <c r="AR182" s="34">
        <v>0</v>
      </c>
      <c r="AS182" s="34">
        <v>0</v>
      </c>
      <c r="AT182" s="34">
        <v>1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3">
        <f t="shared" si="2"/>
        <v>12</v>
      </c>
    </row>
    <row r="183" spans="1:56" x14ac:dyDescent="0.2">
      <c r="A183" s="34">
        <v>181</v>
      </c>
      <c r="B183" s="35" t="s">
        <v>2656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1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2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>
        <v>0</v>
      </c>
      <c r="AF183" s="34">
        <v>0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4">
        <v>1</v>
      </c>
      <c r="AT183" s="34">
        <v>0</v>
      </c>
      <c r="AU183" s="34">
        <v>0</v>
      </c>
      <c r="AV183" s="34">
        <v>1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3">
        <f t="shared" si="2"/>
        <v>5</v>
      </c>
    </row>
    <row r="184" spans="1:56" x14ac:dyDescent="0.2">
      <c r="A184" s="34">
        <v>182</v>
      </c>
      <c r="B184" s="35" t="s">
        <v>2657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1</v>
      </c>
      <c r="Z184" s="34">
        <v>0</v>
      </c>
      <c r="AA184" s="34">
        <v>1</v>
      </c>
      <c r="AB184" s="34">
        <v>0</v>
      </c>
      <c r="AC184" s="34">
        <v>0</v>
      </c>
      <c r="AD184" s="34">
        <v>1</v>
      </c>
      <c r="AE184" s="34">
        <v>0</v>
      </c>
      <c r="AF184" s="34">
        <v>0</v>
      </c>
      <c r="AG184" s="34">
        <v>1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1</v>
      </c>
      <c r="AO184" s="34">
        <v>1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1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3">
        <f t="shared" si="2"/>
        <v>7</v>
      </c>
    </row>
    <row r="185" spans="1:56" x14ac:dyDescent="0.2">
      <c r="A185" s="34">
        <v>183</v>
      </c>
      <c r="B185" s="35" t="s">
        <v>2658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1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1</v>
      </c>
      <c r="V185" s="34">
        <v>1</v>
      </c>
      <c r="W185" s="34">
        <v>0</v>
      </c>
      <c r="X185" s="34">
        <v>0</v>
      </c>
      <c r="Y185" s="34">
        <v>3</v>
      </c>
      <c r="Z185" s="34">
        <v>0</v>
      </c>
      <c r="AA185" s="34">
        <v>1</v>
      </c>
      <c r="AB185" s="34">
        <v>0</v>
      </c>
      <c r="AC185" s="34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2</v>
      </c>
      <c r="AO185" s="34">
        <v>0</v>
      </c>
      <c r="AP185" s="34">
        <v>0</v>
      </c>
      <c r="AQ185" s="34">
        <v>0</v>
      </c>
      <c r="AR185" s="34">
        <v>0</v>
      </c>
      <c r="AS185" s="34">
        <v>1</v>
      </c>
      <c r="AT185" s="34">
        <v>1</v>
      </c>
      <c r="AU185" s="34">
        <v>0</v>
      </c>
      <c r="AV185" s="34">
        <v>2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2</v>
      </c>
      <c r="BD185" s="33">
        <f t="shared" si="2"/>
        <v>15</v>
      </c>
    </row>
    <row r="186" spans="1:56" x14ac:dyDescent="0.2">
      <c r="A186" s="34">
        <v>184</v>
      </c>
      <c r="B186" s="35" t="s">
        <v>2659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 s="34">
        <v>0</v>
      </c>
      <c r="AB186" s="34">
        <v>0</v>
      </c>
      <c r="AC186" s="34">
        <v>0</v>
      </c>
      <c r="AD186" s="34">
        <v>1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1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2</v>
      </c>
      <c r="BC186" s="34">
        <v>0</v>
      </c>
      <c r="BD186" s="33">
        <f t="shared" si="2"/>
        <v>4</v>
      </c>
    </row>
    <row r="187" spans="1:56" x14ac:dyDescent="0.2">
      <c r="A187" s="34">
        <v>185</v>
      </c>
      <c r="B187" s="35" t="s">
        <v>536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1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1</v>
      </c>
      <c r="AE187" s="34">
        <v>0</v>
      </c>
      <c r="AF187" s="34">
        <v>0</v>
      </c>
      <c r="AG187" s="34">
        <v>0</v>
      </c>
      <c r="AH187" s="34">
        <v>0</v>
      </c>
      <c r="AI187" s="34">
        <v>1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1</v>
      </c>
      <c r="AP187" s="34">
        <v>1</v>
      </c>
      <c r="AQ187" s="34">
        <v>0</v>
      </c>
      <c r="AR187" s="34">
        <v>0</v>
      </c>
      <c r="AS187" s="34">
        <v>0</v>
      </c>
      <c r="AT187" s="34">
        <v>1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3">
        <f t="shared" si="2"/>
        <v>6</v>
      </c>
    </row>
    <row r="188" spans="1:56" x14ac:dyDescent="0.2">
      <c r="A188" s="34">
        <v>186</v>
      </c>
      <c r="B188" s="35" t="s">
        <v>2660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1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3</v>
      </c>
      <c r="Y188" s="34">
        <v>1</v>
      </c>
      <c r="Z188" s="34">
        <v>0</v>
      </c>
      <c r="AA188" s="34">
        <v>0</v>
      </c>
      <c r="AB188" s="34">
        <v>0</v>
      </c>
      <c r="AC188" s="34">
        <v>0</v>
      </c>
      <c r="AD188" s="34">
        <v>1</v>
      </c>
      <c r="AE188" s="34">
        <v>0</v>
      </c>
      <c r="AF188" s="34">
        <v>1</v>
      </c>
      <c r="AG188" s="34">
        <v>0</v>
      </c>
      <c r="AH188" s="34">
        <v>0</v>
      </c>
      <c r="AI188" s="34">
        <v>1</v>
      </c>
      <c r="AJ188" s="34">
        <v>0</v>
      </c>
      <c r="AK188" s="34">
        <v>0</v>
      </c>
      <c r="AL188" s="34">
        <v>0</v>
      </c>
      <c r="AM188" s="34">
        <v>1</v>
      </c>
      <c r="AN188" s="34">
        <v>1</v>
      </c>
      <c r="AO188" s="34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1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1</v>
      </c>
      <c r="BC188" s="34">
        <v>1</v>
      </c>
      <c r="BD188" s="33">
        <f t="shared" si="2"/>
        <v>13</v>
      </c>
    </row>
    <row r="189" spans="1:56" x14ac:dyDescent="0.2">
      <c r="A189" s="34">
        <v>187</v>
      </c>
      <c r="B189" s="35" t="s">
        <v>538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1</v>
      </c>
      <c r="X189" s="34">
        <v>2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  <c r="AG189" s="34">
        <v>0</v>
      </c>
      <c r="AH189" s="34">
        <v>0</v>
      </c>
      <c r="AI189" s="34">
        <v>1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3</v>
      </c>
      <c r="AP189" s="34">
        <v>0</v>
      </c>
      <c r="AQ189" s="34">
        <v>0</v>
      </c>
      <c r="AR189" s="34">
        <v>0</v>
      </c>
      <c r="AS189" s="34">
        <v>0</v>
      </c>
      <c r="AT189" s="34">
        <v>2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4</v>
      </c>
      <c r="BC189" s="34">
        <v>1</v>
      </c>
      <c r="BD189" s="33">
        <f t="shared" si="2"/>
        <v>14</v>
      </c>
    </row>
    <row r="190" spans="1:56" x14ac:dyDescent="0.2">
      <c r="A190" s="34">
        <v>188</v>
      </c>
      <c r="B190" s="35" t="s">
        <v>539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10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1</v>
      </c>
      <c r="Y190" s="34">
        <v>5</v>
      </c>
      <c r="Z190" s="34">
        <v>0</v>
      </c>
      <c r="AA190" s="34">
        <v>1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2</v>
      </c>
      <c r="AM190" s="34">
        <v>1</v>
      </c>
      <c r="AN190" s="34">
        <v>3</v>
      </c>
      <c r="AO190" s="34">
        <v>1</v>
      </c>
      <c r="AP190" s="34">
        <v>4</v>
      </c>
      <c r="AQ190" s="34">
        <v>0</v>
      </c>
      <c r="AR190" s="34">
        <v>0</v>
      </c>
      <c r="AS190" s="34">
        <v>0</v>
      </c>
      <c r="AT190" s="34">
        <v>1</v>
      </c>
      <c r="AU190" s="34">
        <v>0</v>
      </c>
      <c r="AV190" s="34">
        <v>4</v>
      </c>
      <c r="AW190" s="34">
        <v>1</v>
      </c>
      <c r="AX190" s="34">
        <v>0</v>
      </c>
      <c r="AY190" s="34">
        <v>0</v>
      </c>
      <c r="AZ190" s="34">
        <v>0</v>
      </c>
      <c r="BA190" s="34">
        <v>2</v>
      </c>
      <c r="BB190" s="34">
        <v>12</v>
      </c>
      <c r="BC190" s="34">
        <v>9</v>
      </c>
      <c r="BD190" s="33">
        <f t="shared" si="2"/>
        <v>57</v>
      </c>
    </row>
    <row r="191" spans="1:56" x14ac:dyDescent="0.2">
      <c r="A191" s="34">
        <v>189</v>
      </c>
      <c r="B191" s="35" t="s">
        <v>540</v>
      </c>
      <c r="C191" s="34">
        <v>1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1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1</v>
      </c>
      <c r="Y191" s="34">
        <v>15</v>
      </c>
      <c r="Z191" s="34">
        <v>0</v>
      </c>
      <c r="AA191" s="34">
        <v>3</v>
      </c>
      <c r="AB191" s="34">
        <v>0</v>
      </c>
      <c r="AC191" s="34">
        <v>0</v>
      </c>
      <c r="AD191" s="34">
        <v>0</v>
      </c>
      <c r="AE191" s="34">
        <v>0</v>
      </c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34">
        <v>0</v>
      </c>
      <c r="AL191" s="34">
        <v>3</v>
      </c>
      <c r="AM191" s="34">
        <v>0</v>
      </c>
      <c r="AN191" s="34">
        <v>1</v>
      </c>
      <c r="AO191" s="34">
        <v>2</v>
      </c>
      <c r="AP191" s="34">
        <v>4</v>
      </c>
      <c r="AQ191" s="34">
        <v>2</v>
      </c>
      <c r="AR191" s="34">
        <v>0</v>
      </c>
      <c r="AS191" s="34">
        <v>1</v>
      </c>
      <c r="AT191" s="34">
        <v>0</v>
      </c>
      <c r="AU191" s="34">
        <v>0</v>
      </c>
      <c r="AV191" s="34">
        <v>2</v>
      </c>
      <c r="AW191" s="34">
        <v>1</v>
      </c>
      <c r="AX191" s="34">
        <v>0</v>
      </c>
      <c r="AY191" s="34">
        <v>0</v>
      </c>
      <c r="AZ191" s="34">
        <v>1</v>
      </c>
      <c r="BA191" s="34">
        <v>0</v>
      </c>
      <c r="BB191" s="34">
        <v>6</v>
      </c>
      <c r="BC191" s="34">
        <v>7</v>
      </c>
      <c r="BD191" s="33">
        <f t="shared" si="2"/>
        <v>51</v>
      </c>
    </row>
    <row r="192" spans="1:56" x14ac:dyDescent="0.2">
      <c r="A192" s="34">
        <v>190</v>
      </c>
      <c r="B192" s="35" t="s">
        <v>2661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1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2</v>
      </c>
      <c r="Y192" s="34">
        <v>3</v>
      </c>
      <c r="Z192" s="34">
        <v>0</v>
      </c>
      <c r="AA192" s="34">
        <v>4</v>
      </c>
      <c r="AB192" s="34">
        <v>0</v>
      </c>
      <c r="AC192" s="34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34">
        <v>1</v>
      </c>
      <c r="AP192" s="34">
        <v>1</v>
      </c>
      <c r="AQ192" s="34">
        <v>1</v>
      </c>
      <c r="AR192" s="34">
        <v>0</v>
      </c>
      <c r="AS192" s="34">
        <v>0</v>
      </c>
      <c r="AT192" s="34">
        <v>0</v>
      </c>
      <c r="AU192" s="34">
        <v>0</v>
      </c>
      <c r="AV192" s="34">
        <v>1</v>
      </c>
      <c r="AW192" s="34">
        <v>0</v>
      </c>
      <c r="AX192" s="34">
        <v>0</v>
      </c>
      <c r="AY192" s="34">
        <v>0</v>
      </c>
      <c r="AZ192" s="34">
        <v>0</v>
      </c>
      <c r="BA192" s="34">
        <v>1</v>
      </c>
      <c r="BB192" s="34">
        <v>0</v>
      </c>
      <c r="BC192" s="34">
        <v>3</v>
      </c>
      <c r="BD192" s="33">
        <f t="shared" si="2"/>
        <v>18</v>
      </c>
    </row>
    <row r="193" spans="1:56" x14ac:dyDescent="0.2">
      <c r="A193" s="34">
        <v>191</v>
      </c>
      <c r="B193" s="35" t="s">
        <v>542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4</v>
      </c>
      <c r="O193" s="34">
        <v>0</v>
      </c>
      <c r="P193" s="34">
        <v>2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6</v>
      </c>
      <c r="Z193" s="34">
        <v>0</v>
      </c>
      <c r="AA193" s="34">
        <v>1</v>
      </c>
      <c r="AB193" s="34">
        <v>0</v>
      </c>
      <c r="AC193" s="34">
        <v>0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1</v>
      </c>
      <c r="AO193" s="34"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v>0</v>
      </c>
      <c r="AU193" s="34">
        <v>2</v>
      </c>
      <c r="AV193" s="34">
        <v>8</v>
      </c>
      <c r="AW193" s="34">
        <v>0</v>
      </c>
      <c r="AX193" s="34">
        <v>0</v>
      </c>
      <c r="AY193" s="34">
        <v>0</v>
      </c>
      <c r="AZ193" s="34">
        <v>0</v>
      </c>
      <c r="BA193" s="34">
        <v>0</v>
      </c>
      <c r="BB193" s="34">
        <v>1</v>
      </c>
      <c r="BC193" s="34">
        <v>4</v>
      </c>
      <c r="BD193" s="33">
        <f t="shared" si="2"/>
        <v>29</v>
      </c>
    </row>
    <row r="194" spans="1:56" x14ac:dyDescent="0.2">
      <c r="A194" s="34">
        <v>192</v>
      </c>
      <c r="B194" s="35" t="s">
        <v>543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4</v>
      </c>
      <c r="O194" s="34">
        <v>0</v>
      </c>
      <c r="P194" s="34">
        <v>1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28</v>
      </c>
      <c r="Z194" s="34">
        <v>0</v>
      </c>
      <c r="AA194" s="34">
        <v>2</v>
      </c>
      <c r="AB194" s="34">
        <v>0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1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>
        <v>6</v>
      </c>
      <c r="AO194" s="34">
        <v>2</v>
      </c>
      <c r="AP194" s="34">
        <v>1</v>
      </c>
      <c r="AQ194" s="34">
        <v>0</v>
      </c>
      <c r="AR194" s="34">
        <v>0</v>
      </c>
      <c r="AS194" s="34">
        <v>0</v>
      </c>
      <c r="AT194" s="34">
        <v>0</v>
      </c>
      <c r="AU194" s="34">
        <v>2</v>
      </c>
      <c r="AV194" s="34">
        <v>9</v>
      </c>
      <c r="AW194" s="34">
        <v>0</v>
      </c>
      <c r="AX194" s="34">
        <v>0</v>
      </c>
      <c r="AY194" s="34">
        <v>0</v>
      </c>
      <c r="AZ194" s="34">
        <v>1</v>
      </c>
      <c r="BA194" s="34">
        <v>0</v>
      </c>
      <c r="BB194" s="34">
        <v>2</v>
      </c>
      <c r="BC194" s="34">
        <v>6</v>
      </c>
      <c r="BD194" s="33">
        <f t="shared" si="2"/>
        <v>65</v>
      </c>
    </row>
    <row r="195" spans="1:56" x14ac:dyDescent="0.2">
      <c r="A195" s="34">
        <v>193</v>
      </c>
      <c r="B195" s="35" t="s">
        <v>544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4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1</v>
      </c>
      <c r="Y195" s="34">
        <v>17</v>
      </c>
      <c r="Z195" s="34">
        <v>1</v>
      </c>
      <c r="AA195" s="34">
        <v>1</v>
      </c>
      <c r="AB195" s="34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1</v>
      </c>
      <c r="AM195" s="34">
        <v>0</v>
      </c>
      <c r="AN195" s="34">
        <v>2</v>
      </c>
      <c r="AO195" s="34">
        <v>1</v>
      </c>
      <c r="AP195" s="34">
        <v>0</v>
      </c>
      <c r="AQ195" s="34">
        <v>0</v>
      </c>
      <c r="AR195" s="34">
        <v>0</v>
      </c>
      <c r="AS195" s="34">
        <v>0</v>
      </c>
      <c r="AT195" s="34">
        <v>1</v>
      </c>
      <c r="AU195" s="34">
        <v>0</v>
      </c>
      <c r="AV195" s="34">
        <v>5</v>
      </c>
      <c r="AW195" s="34">
        <v>1</v>
      </c>
      <c r="AX195" s="34">
        <v>0</v>
      </c>
      <c r="AY195" s="34">
        <v>0</v>
      </c>
      <c r="AZ195" s="34">
        <v>0</v>
      </c>
      <c r="BA195" s="34">
        <v>0</v>
      </c>
      <c r="BB195" s="34">
        <v>7</v>
      </c>
      <c r="BC195" s="34">
        <v>4</v>
      </c>
      <c r="BD195" s="33">
        <f t="shared" si="2"/>
        <v>46</v>
      </c>
    </row>
    <row r="196" spans="1:56" x14ac:dyDescent="0.2">
      <c r="A196" s="34">
        <v>194</v>
      </c>
      <c r="B196" s="35" t="s">
        <v>2662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2</v>
      </c>
      <c r="Y196" s="34">
        <v>2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4">
        <v>0</v>
      </c>
      <c r="AN196" s="34">
        <v>0</v>
      </c>
      <c r="AO196" s="34">
        <v>1</v>
      </c>
      <c r="AP196" s="34">
        <v>1</v>
      </c>
      <c r="AQ196" s="34">
        <v>0</v>
      </c>
      <c r="AR196" s="34">
        <v>0</v>
      </c>
      <c r="AS196" s="34">
        <v>0</v>
      </c>
      <c r="AT196" s="34">
        <v>1</v>
      </c>
      <c r="AU196" s="34">
        <v>0</v>
      </c>
      <c r="AV196" s="34">
        <v>5</v>
      </c>
      <c r="AW196" s="34">
        <v>1</v>
      </c>
      <c r="AX196" s="34">
        <v>0</v>
      </c>
      <c r="AY196" s="34">
        <v>0</v>
      </c>
      <c r="AZ196" s="34">
        <v>0</v>
      </c>
      <c r="BA196" s="34">
        <v>0</v>
      </c>
      <c r="BB196" s="34">
        <v>1</v>
      </c>
      <c r="BC196" s="34">
        <v>2</v>
      </c>
      <c r="BD196" s="33">
        <f t="shared" ref="BD196:BD259" si="3">SUM(C196:BC196)</f>
        <v>16</v>
      </c>
    </row>
    <row r="197" spans="1:56" x14ac:dyDescent="0.2">
      <c r="A197" s="34">
        <v>195</v>
      </c>
      <c r="B197" s="35" t="s">
        <v>546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34">
        <v>0</v>
      </c>
      <c r="AN197" s="34">
        <v>0</v>
      </c>
      <c r="AO197" s="34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0</v>
      </c>
      <c r="AV197" s="34">
        <v>0</v>
      </c>
      <c r="AW197" s="34">
        <v>0</v>
      </c>
      <c r="AX197" s="34">
        <v>0</v>
      </c>
      <c r="AY197" s="34">
        <v>0</v>
      </c>
      <c r="AZ197" s="34">
        <v>0</v>
      </c>
      <c r="BA197" s="34">
        <v>0</v>
      </c>
      <c r="BB197" s="34">
        <v>1</v>
      </c>
      <c r="BC197" s="34">
        <v>0</v>
      </c>
      <c r="BD197" s="33">
        <f t="shared" si="3"/>
        <v>1</v>
      </c>
    </row>
    <row r="198" spans="1:56" x14ac:dyDescent="0.2">
      <c r="A198" s="34">
        <v>196</v>
      </c>
      <c r="B198" s="35" t="s">
        <v>547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1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1</v>
      </c>
      <c r="Y198" s="34"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  <c r="AL198" s="34">
        <v>3</v>
      </c>
      <c r="AM198" s="34">
        <v>0</v>
      </c>
      <c r="AN198" s="34">
        <v>0</v>
      </c>
      <c r="AO198" s="34">
        <v>1</v>
      </c>
      <c r="AP198" s="34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1</v>
      </c>
      <c r="AV198" s="34">
        <v>8</v>
      </c>
      <c r="AW198" s="34">
        <v>2</v>
      </c>
      <c r="AX198" s="34">
        <v>0</v>
      </c>
      <c r="AY198" s="34">
        <v>0</v>
      </c>
      <c r="AZ198" s="34">
        <v>0</v>
      </c>
      <c r="BA198" s="34">
        <v>0</v>
      </c>
      <c r="BB198" s="34">
        <v>5</v>
      </c>
      <c r="BC198" s="34">
        <v>1</v>
      </c>
      <c r="BD198" s="33">
        <f t="shared" si="3"/>
        <v>23</v>
      </c>
    </row>
    <row r="199" spans="1:56" x14ac:dyDescent="0.2">
      <c r="A199" s="34">
        <v>197</v>
      </c>
      <c r="B199" s="35" t="s">
        <v>548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1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1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1</v>
      </c>
      <c r="AI199" s="34">
        <v>0</v>
      </c>
      <c r="AJ199" s="34">
        <v>0</v>
      </c>
      <c r="AK199" s="34">
        <v>0</v>
      </c>
      <c r="AL199" s="34">
        <v>2</v>
      </c>
      <c r="AM199" s="34">
        <v>0</v>
      </c>
      <c r="AN199" s="34">
        <v>1</v>
      </c>
      <c r="AO199" s="34">
        <v>0</v>
      </c>
      <c r="AP199" s="34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5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3</v>
      </c>
      <c r="BC199" s="34">
        <v>0</v>
      </c>
      <c r="BD199" s="33">
        <f t="shared" si="3"/>
        <v>14</v>
      </c>
    </row>
    <row r="200" spans="1:56" x14ac:dyDescent="0.2">
      <c r="A200" s="34">
        <v>198</v>
      </c>
      <c r="B200" s="35" t="s">
        <v>2663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7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0</v>
      </c>
      <c r="AJ200" s="34">
        <v>0</v>
      </c>
      <c r="AK200" s="34">
        <v>0</v>
      </c>
      <c r="AL200" s="34">
        <v>0</v>
      </c>
      <c r="AM200" s="34">
        <v>0</v>
      </c>
      <c r="AN200" s="34">
        <v>0</v>
      </c>
      <c r="AO200" s="34">
        <v>1</v>
      </c>
      <c r="AP200" s="34">
        <v>1</v>
      </c>
      <c r="AQ200" s="34">
        <v>0</v>
      </c>
      <c r="AR200" s="34">
        <v>0</v>
      </c>
      <c r="AS200" s="34">
        <v>2</v>
      </c>
      <c r="AT200" s="34">
        <v>0</v>
      </c>
      <c r="AU200" s="34">
        <v>1</v>
      </c>
      <c r="AV200" s="34">
        <v>1</v>
      </c>
      <c r="AW200" s="34">
        <v>1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1</v>
      </c>
      <c r="BD200" s="33">
        <f t="shared" si="3"/>
        <v>15</v>
      </c>
    </row>
    <row r="201" spans="1:56" x14ac:dyDescent="0.2">
      <c r="A201" s="34">
        <v>199</v>
      </c>
      <c r="B201" s="35" t="s">
        <v>2664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1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2</v>
      </c>
      <c r="Z201" s="34">
        <v>0</v>
      </c>
      <c r="AA201" s="34">
        <v>1</v>
      </c>
      <c r="AB201" s="34">
        <v>0</v>
      </c>
      <c r="AC201" s="34">
        <v>0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3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1</v>
      </c>
      <c r="AT201" s="34">
        <v>1</v>
      </c>
      <c r="AU201" s="34">
        <v>0</v>
      </c>
      <c r="AV201" s="34">
        <v>1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1</v>
      </c>
      <c r="BC201" s="34">
        <v>0</v>
      </c>
      <c r="BD201" s="33">
        <f t="shared" si="3"/>
        <v>11</v>
      </c>
    </row>
    <row r="202" spans="1:56" x14ac:dyDescent="0.2">
      <c r="A202" s="34">
        <v>200</v>
      </c>
      <c r="B202" s="35" t="s">
        <v>2665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1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2</v>
      </c>
      <c r="Z202" s="34">
        <v>1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1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1</v>
      </c>
      <c r="BC202" s="34">
        <v>0</v>
      </c>
      <c r="BD202" s="33">
        <f t="shared" si="3"/>
        <v>6</v>
      </c>
    </row>
    <row r="203" spans="1:56" x14ac:dyDescent="0.2">
      <c r="A203" s="34">
        <v>201</v>
      </c>
      <c r="B203" s="35" t="s">
        <v>2666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1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17</v>
      </c>
      <c r="Z203" s="34">
        <v>0</v>
      </c>
      <c r="AA203" s="34">
        <v>1</v>
      </c>
      <c r="AB203" s="34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7</v>
      </c>
      <c r="AM203" s="34">
        <v>0</v>
      </c>
      <c r="AN203" s="34">
        <v>3</v>
      </c>
      <c r="AO203" s="34">
        <v>1</v>
      </c>
      <c r="AP203" s="34">
        <v>0</v>
      </c>
      <c r="AQ203" s="34">
        <v>0</v>
      </c>
      <c r="AR203" s="34">
        <v>0</v>
      </c>
      <c r="AS203" s="34">
        <v>1</v>
      </c>
      <c r="AT203" s="34">
        <v>0</v>
      </c>
      <c r="AU203" s="34">
        <v>1</v>
      </c>
      <c r="AV203" s="34">
        <v>4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1</v>
      </c>
      <c r="BD203" s="33">
        <f t="shared" si="3"/>
        <v>37</v>
      </c>
    </row>
    <row r="204" spans="1:56" x14ac:dyDescent="0.2">
      <c r="A204" s="34">
        <v>202</v>
      </c>
      <c r="B204" s="35" t="s">
        <v>2667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1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4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2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6</v>
      </c>
      <c r="AW204" s="34">
        <v>1</v>
      </c>
      <c r="AX204" s="34">
        <v>0</v>
      </c>
      <c r="AY204" s="34">
        <v>0</v>
      </c>
      <c r="AZ204" s="34">
        <v>0</v>
      </c>
      <c r="BA204" s="34">
        <v>0</v>
      </c>
      <c r="BB204" s="34">
        <v>2</v>
      </c>
      <c r="BC204" s="34">
        <v>1</v>
      </c>
      <c r="BD204" s="33">
        <f t="shared" si="3"/>
        <v>17</v>
      </c>
    </row>
    <row r="205" spans="1:56" x14ac:dyDescent="0.2">
      <c r="A205" s="34">
        <v>203</v>
      </c>
      <c r="B205" s="35" t="s">
        <v>2668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1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2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0</v>
      </c>
      <c r="AK205" s="34">
        <v>0</v>
      </c>
      <c r="AL205" s="34">
        <v>0</v>
      </c>
      <c r="AM205" s="34">
        <v>0</v>
      </c>
      <c r="AN205" s="34">
        <v>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1</v>
      </c>
      <c r="AX205" s="34">
        <v>0</v>
      </c>
      <c r="AY205" s="34">
        <v>0</v>
      </c>
      <c r="AZ205" s="34">
        <v>0</v>
      </c>
      <c r="BA205" s="34">
        <v>0</v>
      </c>
      <c r="BB205" s="34">
        <v>1</v>
      </c>
      <c r="BC205" s="34">
        <v>0</v>
      </c>
      <c r="BD205" s="33">
        <f t="shared" si="3"/>
        <v>5</v>
      </c>
    </row>
    <row r="206" spans="1:56" x14ac:dyDescent="0.2">
      <c r="A206" s="34">
        <v>204</v>
      </c>
      <c r="B206" s="35" t="s">
        <v>555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1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  <c r="AL206" s="34">
        <v>1</v>
      </c>
      <c r="AM206" s="34">
        <v>0</v>
      </c>
      <c r="AN206" s="34">
        <v>1</v>
      </c>
      <c r="AO206" s="34">
        <v>0</v>
      </c>
      <c r="AP206" s="34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1</v>
      </c>
      <c r="BC206" s="34">
        <v>1</v>
      </c>
      <c r="BD206" s="33">
        <f t="shared" si="3"/>
        <v>5</v>
      </c>
    </row>
    <row r="207" spans="1:56" x14ac:dyDescent="0.2">
      <c r="A207" s="34">
        <v>205</v>
      </c>
      <c r="B207" s="35" t="s">
        <v>556</v>
      </c>
      <c r="C207" s="34">
        <v>0</v>
      </c>
      <c r="D207" s="34">
        <v>1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2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1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1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3">
        <f t="shared" si="3"/>
        <v>5</v>
      </c>
    </row>
    <row r="208" spans="1:56" x14ac:dyDescent="0.2">
      <c r="A208" s="34">
        <v>206</v>
      </c>
      <c r="B208" s="35" t="s">
        <v>557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1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3">
        <f t="shared" si="3"/>
        <v>1</v>
      </c>
    </row>
    <row r="209" spans="1:56" x14ac:dyDescent="0.2">
      <c r="A209" s="34">
        <v>207</v>
      </c>
      <c r="B209" s="35" t="s">
        <v>2669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6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1</v>
      </c>
      <c r="AQ209" s="34">
        <v>0</v>
      </c>
      <c r="AR209" s="34">
        <v>0</v>
      </c>
      <c r="AS209" s="34">
        <v>0</v>
      </c>
      <c r="AT209" s="34">
        <v>0</v>
      </c>
      <c r="AU209" s="34">
        <v>1</v>
      </c>
      <c r="AV209" s="34">
        <v>3</v>
      </c>
      <c r="AW209" s="34">
        <v>3</v>
      </c>
      <c r="AX209" s="34">
        <v>0</v>
      </c>
      <c r="AY209" s="34">
        <v>0</v>
      </c>
      <c r="AZ209" s="34">
        <v>0</v>
      </c>
      <c r="BA209" s="34">
        <v>0</v>
      </c>
      <c r="BB209" s="34">
        <v>2</v>
      </c>
      <c r="BC209" s="34">
        <v>3</v>
      </c>
      <c r="BD209" s="33">
        <f t="shared" si="3"/>
        <v>19</v>
      </c>
    </row>
    <row r="210" spans="1:56" x14ac:dyDescent="0.2">
      <c r="A210" s="34">
        <v>208</v>
      </c>
      <c r="B210" s="35" t="s">
        <v>2670</v>
      </c>
      <c r="C210" s="34">
        <v>0</v>
      </c>
      <c r="D210" s="34">
        <v>1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1</v>
      </c>
      <c r="X210" s="34">
        <v>1</v>
      </c>
      <c r="Y210" s="34">
        <v>4</v>
      </c>
      <c r="Z210" s="34">
        <v>0</v>
      </c>
      <c r="AA210" s="34">
        <v>1</v>
      </c>
      <c r="AB210" s="34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1</v>
      </c>
      <c r="AL210" s="34">
        <v>0</v>
      </c>
      <c r="AM210" s="34">
        <v>0</v>
      </c>
      <c r="AN210" s="34">
        <v>3</v>
      </c>
      <c r="AO210" s="34">
        <v>1</v>
      </c>
      <c r="AP210" s="34">
        <v>0</v>
      </c>
      <c r="AQ210" s="34">
        <v>0</v>
      </c>
      <c r="AR210" s="34">
        <v>2</v>
      </c>
      <c r="AS210" s="34">
        <v>1</v>
      </c>
      <c r="AT210" s="34">
        <v>0</v>
      </c>
      <c r="AU210" s="34">
        <v>0</v>
      </c>
      <c r="AV210" s="34">
        <v>1</v>
      </c>
      <c r="AW210" s="34">
        <v>0</v>
      </c>
      <c r="AX210" s="34">
        <v>0</v>
      </c>
      <c r="AY210" s="34">
        <v>0</v>
      </c>
      <c r="AZ210" s="34">
        <v>0</v>
      </c>
      <c r="BA210" s="34">
        <v>0</v>
      </c>
      <c r="BB210" s="34">
        <v>0</v>
      </c>
      <c r="BC210" s="34">
        <v>1</v>
      </c>
      <c r="BD210" s="33">
        <f t="shared" si="3"/>
        <v>18</v>
      </c>
    </row>
    <row r="211" spans="1:56" x14ac:dyDescent="0.2">
      <c r="A211" s="34">
        <v>209</v>
      </c>
      <c r="B211" s="35" t="s">
        <v>2671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1</v>
      </c>
      <c r="W211" s="34">
        <v>0</v>
      </c>
      <c r="X211" s="34">
        <v>0</v>
      </c>
      <c r="Y211" s="34">
        <v>41</v>
      </c>
      <c r="Z211" s="34">
        <v>0</v>
      </c>
      <c r="AA211" s="34">
        <v>2</v>
      </c>
      <c r="AB211" s="34">
        <v>1</v>
      </c>
      <c r="AC211" s="34">
        <v>0</v>
      </c>
      <c r="AD211" s="34">
        <v>1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5</v>
      </c>
      <c r="AO211" s="34">
        <v>3</v>
      </c>
      <c r="AP211" s="34">
        <v>0</v>
      </c>
      <c r="AQ211" s="34">
        <v>1</v>
      </c>
      <c r="AR211" s="34">
        <v>1</v>
      </c>
      <c r="AS211" s="34">
        <v>1</v>
      </c>
      <c r="AT211" s="34">
        <v>0</v>
      </c>
      <c r="AU211" s="34">
        <v>0</v>
      </c>
      <c r="AV211" s="34">
        <v>4</v>
      </c>
      <c r="AW211" s="34">
        <v>1</v>
      </c>
      <c r="AX211" s="34">
        <v>0</v>
      </c>
      <c r="AY211" s="34">
        <v>0</v>
      </c>
      <c r="AZ211" s="34">
        <v>1</v>
      </c>
      <c r="BA211" s="34">
        <v>0</v>
      </c>
      <c r="BB211" s="34">
        <v>3</v>
      </c>
      <c r="BC211" s="34">
        <v>2</v>
      </c>
      <c r="BD211" s="33">
        <f t="shared" si="3"/>
        <v>68</v>
      </c>
    </row>
    <row r="212" spans="1:56" x14ac:dyDescent="0.2">
      <c r="A212" s="34">
        <v>210</v>
      </c>
      <c r="B212" s="35" t="s">
        <v>561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1</v>
      </c>
      <c r="Y212" s="34">
        <v>76</v>
      </c>
      <c r="Z212" s="34">
        <v>0</v>
      </c>
      <c r="AA212" s="34">
        <v>1</v>
      </c>
      <c r="AB212" s="34">
        <v>0</v>
      </c>
      <c r="AC212" s="34">
        <v>1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1</v>
      </c>
      <c r="AL212" s="34">
        <v>0</v>
      </c>
      <c r="AM212" s="34">
        <v>0</v>
      </c>
      <c r="AN212" s="34">
        <v>8</v>
      </c>
      <c r="AO212" s="34">
        <v>18</v>
      </c>
      <c r="AP212" s="34">
        <v>0</v>
      </c>
      <c r="AQ212" s="34">
        <v>0</v>
      </c>
      <c r="AR212" s="34">
        <v>2</v>
      </c>
      <c r="AS212" s="34">
        <v>1</v>
      </c>
      <c r="AT212" s="34">
        <v>0</v>
      </c>
      <c r="AU212" s="34">
        <v>0</v>
      </c>
      <c r="AV212" s="34">
        <v>14</v>
      </c>
      <c r="AW212" s="34">
        <v>3</v>
      </c>
      <c r="AX212" s="34">
        <v>0</v>
      </c>
      <c r="AY212" s="34">
        <v>0</v>
      </c>
      <c r="AZ212" s="34">
        <v>1</v>
      </c>
      <c r="BA212" s="34">
        <v>0</v>
      </c>
      <c r="BB212" s="34">
        <v>4</v>
      </c>
      <c r="BC212" s="34">
        <v>4</v>
      </c>
      <c r="BD212" s="33">
        <f t="shared" si="3"/>
        <v>135</v>
      </c>
    </row>
    <row r="213" spans="1:56" x14ac:dyDescent="0.2">
      <c r="A213" s="34">
        <v>211</v>
      </c>
      <c r="B213" s="35" t="s">
        <v>2672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2</v>
      </c>
      <c r="Y213" s="34">
        <v>52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  <c r="AL213" s="34">
        <v>0</v>
      </c>
      <c r="AM213" s="34">
        <v>0</v>
      </c>
      <c r="AN213" s="34">
        <v>1</v>
      </c>
      <c r="AO213" s="34">
        <v>5</v>
      </c>
      <c r="AP213" s="34">
        <v>0</v>
      </c>
      <c r="AQ213" s="34">
        <v>0</v>
      </c>
      <c r="AR213" s="34">
        <v>3</v>
      </c>
      <c r="AS213" s="34">
        <v>0</v>
      </c>
      <c r="AT213" s="34">
        <v>0</v>
      </c>
      <c r="AU213" s="34">
        <v>0</v>
      </c>
      <c r="AV213" s="34">
        <v>3</v>
      </c>
      <c r="AW213" s="34">
        <v>0</v>
      </c>
      <c r="AX213" s="34">
        <v>0</v>
      </c>
      <c r="AY213" s="34">
        <v>0</v>
      </c>
      <c r="AZ213" s="34">
        <v>1</v>
      </c>
      <c r="BA213" s="34">
        <v>0</v>
      </c>
      <c r="BB213" s="34">
        <v>0</v>
      </c>
      <c r="BC213" s="34">
        <v>3</v>
      </c>
      <c r="BD213" s="33">
        <f t="shared" si="3"/>
        <v>70</v>
      </c>
    </row>
    <row r="214" spans="1:56" x14ac:dyDescent="0.2">
      <c r="A214" s="34">
        <v>212</v>
      </c>
      <c r="B214" s="35" t="s">
        <v>563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31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  <c r="AL214" s="34">
        <v>0</v>
      </c>
      <c r="AM214" s="34">
        <v>0</v>
      </c>
      <c r="AN214" s="34">
        <v>8</v>
      </c>
      <c r="AO214" s="34">
        <v>2</v>
      </c>
      <c r="AP214" s="34">
        <v>0</v>
      </c>
      <c r="AQ214" s="34">
        <v>0</v>
      </c>
      <c r="AR214" s="34">
        <v>0</v>
      </c>
      <c r="AS214" s="34">
        <v>0</v>
      </c>
      <c r="AT214" s="34">
        <v>2</v>
      </c>
      <c r="AU214" s="34">
        <v>1</v>
      </c>
      <c r="AV214" s="34">
        <v>5</v>
      </c>
      <c r="AW214" s="34">
        <v>0</v>
      </c>
      <c r="AX214" s="34">
        <v>0</v>
      </c>
      <c r="AY214" s="34">
        <v>0</v>
      </c>
      <c r="AZ214" s="34">
        <v>0</v>
      </c>
      <c r="BA214" s="34">
        <v>0</v>
      </c>
      <c r="BB214" s="34">
        <v>3</v>
      </c>
      <c r="BC214" s="34">
        <v>3</v>
      </c>
      <c r="BD214" s="33">
        <f t="shared" si="3"/>
        <v>55</v>
      </c>
    </row>
    <row r="215" spans="1:56" x14ac:dyDescent="0.2">
      <c r="A215" s="34">
        <v>213</v>
      </c>
      <c r="B215" s="35" t="s">
        <v>2673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1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3</v>
      </c>
      <c r="Y215" s="34">
        <v>9</v>
      </c>
      <c r="Z215" s="34">
        <v>0</v>
      </c>
      <c r="AA215" s="34">
        <v>3</v>
      </c>
      <c r="AB215" s="34">
        <v>0</v>
      </c>
      <c r="AC215" s="34">
        <v>0</v>
      </c>
      <c r="AD215" s="34">
        <v>2</v>
      </c>
      <c r="AE215" s="34">
        <v>1</v>
      </c>
      <c r="AF215" s="34">
        <v>0</v>
      </c>
      <c r="AG215" s="34">
        <v>0</v>
      </c>
      <c r="AH215" s="34">
        <v>2</v>
      </c>
      <c r="AI215" s="34">
        <v>0</v>
      </c>
      <c r="AJ215" s="34">
        <v>0</v>
      </c>
      <c r="AK215" s="34">
        <v>0</v>
      </c>
      <c r="AL215" s="34">
        <v>1</v>
      </c>
      <c r="AM215" s="34">
        <v>0</v>
      </c>
      <c r="AN215" s="34">
        <v>4</v>
      </c>
      <c r="AO215" s="34">
        <v>3</v>
      </c>
      <c r="AP215" s="34">
        <v>2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4</v>
      </c>
      <c r="AW215" s="34">
        <v>0</v>
      </c>
      <c r="AX215" s="34">
        <v>0</v>
      </c>
      <c r="AY215" s="34">
        <v>0</v>
      </c>
      <c r="AZ215" s="34">
        <v>1</v>
      </c>
      <c r="BA215" s="34">
        <v>0</v>
      </c>
      <c r="BB215" s="34">
        <v>4</v>
      </c>
      <c r="BC215" s="34">
        <v>6</v>
      </c>
      <c r="BD215" s="33">
        <f t="shared" si="3"/>
        <v>46</v>
      </c>
    </row>
    <row r="216" spans="1:56" x14ac:dyDescent="0.2">
      <c r="A216" s="34">
        <v>214</v>
      </c>
      <c r="B216" s="35" t="s">
        <v>2674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8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82</v>
      </c>
      <c r="Z216" s="34">
        <v>0</v>
      </c>
      <c r="AA216" s="34">
        <v>1</v>
      </c>
      <c r="AB216" s="34">
        <v>0</v>
      </c>
      <c r="AC216" s="34">
        <v>0</v>
      </c>
      <c r="AD216" s="34">
        <v>1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0</v>
      </c>
      <c r="AK216" s="34">
        <v>0</v>
      </c>
      <c r="AL216" s="34">
        <v>4</v>
      </c>
      <c r="AM216" s="34">
        <v>0</v>
      </c>
      <c r="AN216" s="34">
        <v>6</v>
      </c>
      <c r="AO216" s="34">
        <v>16</v>
      </c>
      <c r="AP216" s="34">
        <v>0</v>
      </c>
      <c r="AQ216" s="34">
        <v>1</v>
      </c>
      <c r="AR216" s="34">
        <v>0</v>
      </c>
      <c r="AS216" s="34">
        <v>0</v>
      </c>
      <c r="AT216" s="34">
        <v>0</v>
      </c>
      <c r="AU216" s="34">
        <v>1</v>
      </c>
      <c r="AV216" s="34">
        <v>28</v>
      </c>
      <c r="AW216" s="34">
        <v>1</v>
      </c>
      <c r="AX216" s="34">
        <v>0</v>
      </c>
      <c r="AY216" s="34">
        <v>0</v>
      </c>
      <c r="AZ216" s="34">
        <v>1</v>
      </c>
      <c r="BA216" s="34">
        <v>0</v>
      </c>
      <c r="BB216" s="34">
        <v>4</v>
      </c>
      <c r="BC216" s="34">
        <v>7</v>
      </c>
      <c r="BD216" s="33">
        <f t="shared" si="3"/>
        <v>161</v>
      </c>
    </row>
    <row r="217" spans="1:56" x14ac:dyDescent="0.2">
      <c r="A217" s="34">
        <v>215</v>
      </c>
      <c r="B217" s="35" t="s">
        <v>566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1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3</v>
      </c>
      <c r="O217" s="34">
        <v>0</v>
      </c>
      <c r="P217" s="34">
        <v>1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2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3">
        <f t="shared" si="3"/>
        <v>7</v>
      </c>
    </row>
    <row r="218" spans="1:56" x14ac:dyDescent="0.2">
      <c r="A218" s="34">
        <v>216</v>
      </c>
      <c r="B218" s="35" t="s">
        <v>2675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1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2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3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5</v>
      </c>
      <c r="BC218" s="34">
        <v>3</v>
      </c>
      <c r="BD218" s="33">
        <f t="shared" si="3"/>
        <v>14</v>
      </c>
    </row>
    <row r="219" spans="1:56" x14ac:dyDescent="0.2">
      <c r="A219" s="34">
        <v>217</v>
      </c>
      <c r="B219" s="35" t="s">
        <v>2676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2</v>
      </c>
      <c r="O219" s="34">
        <v>0</v>
      </c>
      <c r="P219" s="34">
        <v>1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2</v>
      </c>
      <c r="Z219" s="34">
        <v>0</v>
      </c>
      <c r="AA219" s="34">
        <v>0</v>
      </c>
      <c r="AB219" s="34">
        <v>1</v>
      </c>
      <c r="AC219" s="34">
        <v>0</v>
      </c>
      <c r="AD219" s="34">
        <v>0</v>
      </c>
      <c r="AE219" s="34">
        <v>1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4">
        <v>0</v>
      </c>
      <c r="AN219" s="34">
        <v>0</v>
      </c>
      <c r="AO219" s="34">
        <v>0</v>
      </c>
      <c r="AP219" s="34">
        <v>0</v>
      </c>
      <c r="AQ219" s="34">
        <v>0</v>
      </c>
      <c r="AR219" s="34">
        <v>0</v>
      </c>
      <c r="AS219" s="34">
        <v>1</v>
      </c>
      <c r="AT219" s="34">
        <v>0</v>
      </c>
      <c r="AU219" s="34">
        <v>0</v>
      </c>
      <c r="AV219" s="34">
        <v>2</v>
      </c>
      <c r="AW219" s="34">
        <v>0</v>
      </c>
      <c r="AX219" s="34">
        <v>0</v>
      </c>
      <c r="AY219" s="34">
        <v>0</v>
      </c>
      <c r="AZ219" s="34">
        <v>1</v>
      </c>
      <c r="BA219" s="34">
        <v>0</v>
      </c>
      <c r="BB219" s="34">
        <v>2</v>
      </c>
      <c r="BC219" s="34">
        <v>1</v>
      </c>
      <c r="BD219" s="33">
        <f t="shared" si="3"/>
        <v>14</v>
      </c>
    </row>
    <row r="220" spans="1:56" x14ac:dyDescent="0.2">
      <c r="A220" s="34">
        <v>218</v>
      </c>
      <c r="B220" s="35" t="s">
        <v>2677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1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1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3">
        <f t="shared" si="3"/>
        <v>2</v>
      </c>
    </row>
    <row r="221" spans="1:56" x14ac:dyDescent="0.2">
      <c r="A221" s="34">
        <v>219</v>
      </c>
      <c r="B221" s="35" t="s">
        <v>2678</v>
      </c>
      <c r="C221" s="34">
        <v>0</v>
      </c>
      <c r="D221" s="34">
        <v>1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2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1</v>
      </c>
      <c r="Y221" s="34">
        <v>0</v>
      </c>
      <c r="Z221" s="34">
        <v>0</v>
      </c>
      <c r="AA221" s="34">
        <v>0</v>
      </c>
      <c r="AB221" s="34">
        <v>0</v>
      </c>
      <c r="AC221" s="34">
        <v>1</v>
      </c>
      <c r="AD221" s="34">
        <v>0</v>
      </c>
      <c r="AE221" s="34">
        <v>1</v>
      </c>
      <c r="AF221" s="34">
        <v>0</v>
      </c>
      <c r="AG221" s="34">
        <v>0</v>
      </c>
      <c r="AH221" s="34">
        <v>0</v>
      </c>
      <c r="AI221" s="34">
        <v>0</v>
      </c>
      <c r="AJ221" s="34">
        <v>0</v>
      </c>
      <c r="AK221" s="34">
        <v>0</v>
      </c>
      <c r="AL221" s="34">
        <v>2</v>
      </c>
      <c r="AM221" s="34">
        <v>1</v>
      </c>
      <c r="AN221" s="34">
        <v>1</v>
      </c>
      <c r="AO221" s="34">
        <v>1</v>
      </c>
      <c r="AP221" s="34">
        <v>0</v>
      </c>
      <c r="AQ221" s="34">
        <v>1</v>
      </c>
      <c r="AR221" s="34">
        <v>0</v>
      </c>
      <c r="AS221" s="34">
        <v>0</v>
      </c>
      <c r="AT221" s="34">
        <v>0</v>
      </c>
      <c r="AU221" s="34">
        <v>0</v>
      </c>
      <c r="AV221" s="34">
        <v>3</v>
      </c>
      <c r="AW221" s="34">
        <v>6</v>
      </c>
      <c r="AX221" s="34">
        <v>0</v>
      </c>
      <c r="AY221" s="34">
        <v>0</v>
      </c>
      <c r="AZ221" s="34">
        <v>0</v>
      </c>
      <c r="BA221" s="34">
        <v>0</v>
      </c>
      <c r="BB221" s="34">
        <v>6</v>
      </c>
      <c r="BC221" s="34">
        <v>3</v>
      </c>
      <c r="BD221" s="33">
        <f t="shared" si="3"/>
        <v>30</v>
      </c>
    </row>
    <row r="222" spans="1:56" x14ac:dyDescent="0.2">
      <c r="A222" s="34">
        <v>220</v>
      </c>
      <c r="B222" s="35" t="s">
        <v>2679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1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1</v>
      </c>
      <c r="AF222" s="34">
        <v>0</v>
      </c>
      <c r="AG222" s="34">
        <v>0</v>
      </c>
      <c r="AH222" s="34">
        <v>0</v>
      </c>
      <c r="AI222" s="34">
        <v>0</v>
      </c>
      <c r="AJ222" s="34">
        <v>0</v>
      </c>
      <c r="AK222" s="34">
        <v>0</v>
      </c>
      <c r="AL222" s="34">
        <v>0</v>
      </c>
      <c r="AM222" s="34">
        <v>1</v>
      </c>
      <c r="AN222" s="34">
        <v>1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v>0</v>
      </c>
      <c r="AV222" s="34">
        <v>1</v>
      </c>
      <c r="AW222" s="34">
        <v>0</v>
      </c>
      <c r="AX222" s="34">
        <v>0</v>
      </c>
      <c r="AY222" s="34">
        <v>0</v>
      </c>
      <c r="AZ222" s="34">
        <v>0</v>
      </c>
      <c r="BA222" s="34">
        <v>0</v>
      </c>
      <c r="BB222" s="34">
        <v>0</v>
      </c>
      <c r="BC222" s="34">
        <v>2</v>
      </c>
      <c r="BD222" s="33">
        <f t="shared" si="3"/>
        <v>7</v>
      </c>
    </row>
    <row r="223" spans="1:56" x14ac:dyDescent="0.2">
      <c r="A223" s="34">
        <v>221</v>
      </c>
      <c r="B223" s="35" t="s">
        <v>2680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1</v>
      </c>
      <c r="X223" s="34">
        <v>1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1</v>
      </c>
      <c r="AI223" s="34">
        <v>0</v>
      </c>
      <c r="AJ223" s="34">
        <v>0</v>
      </c>
      <c r="AK223" s="34">
        <v>3</v>
      </c>
      <c r="AL223" s="34">
        <v>0</v>
      </c>
      <c r="AM223" s="34">
        <v>0</v>
      </c>
      <c r="AN223" s="34">
        <v>1</v>
      </c>
      <c r="AO223" s="34">
        <v>1</v>
      </c>
      <c r="AP223" s="34">
        <v>0</v>
      </c>
      <c r="AQ223" s="34">
        <v>0</v>
      </c>
      <c r="AR223" s="34">
        <v>0</v>
      </c>
      <c r="AS223" s="34">
        <v>1</v>
      </c>
      <c r="AT223" s="34">
        <v>0</v>
      </c>
      <c r="AU223" s="34">
        <v>0</v>
      </c>
      <c r="AV223" s="34">
        <v>0</v>
      </c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  <c r="BB223" s="34">
        <v>3</v>
      </c>
      <c r="BC223" s="34">
        <v>0</v>
      </c>
      <c r="BD223" s="33">
        <f t="shared" si="3"/>
        <v>12</v>
      </c>
    </row>
    <row r="224" spans="1:56" x14ac:dyDescent="0.2">
      <c r="A224" s="34">
        <v>222</v>
      </c>
      <c r="B224" s="35" t="s">
        <v>2681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4</v>
      </c>
      <c r="I224" s="34">
        <v>0</v>
      </c>
      <c r="J224" s="34">
        <v>0</v>
      </c>
      <c r="K224" s="34">
        <v>1</v>
      </c>
      <c r="L224" s="34">
        <v>0</v>
      </c>
      <c r="M224" s="34">
        <v>0</v>
      </c>
      <c r="N224" s="34">
        <v>1</v>
      </c>
      <c r="O224" s="34">
        <v>0</v>
      </c>
      <c r="P224" s="34">
        <v>1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1</v>
      </c>
      <c r="W224" s="34">
        <v>2</v>
      </c>
      <c r="X224" s="34">
        <v>156</v>
      </c>
      <c r="Y224" s="34">
        <v>2</v>
      </c>
      <c r="Z224" s="34">
        <v>0</v>
      </c>
      <c r="AA224" s="34">
        <v>11</v>
      </c>
      <c r="AB224" s="34">
        <v>1</v>
      </c>
      <c r="AC224" s="34">
        <v>0</v>
      </c>
      <c r="AD224" s="34">
        <v>0</v>
      </c>
      <c r="AE224" s="34">
        <v>1</v>
      </c>
      <c r="AF224" s="34">
        <v>0</v>
      </c>
      <c r="AG224" s="34">
        <v>0</v>
      </c>
      <c r="AH224" s="34">
        <v>0</v>
      </c>
      <c r="AI224" s="34">
        <v>6</v>
      </c>
      <c r="AJ224" s="34">
        <v>0</v>
      </c>
      <c r="AK224" s="34">
        <v>6</v>
      </c>
      <c r="AL224" s="34">
        <v>4</v>
      </c>
      <c r="AM224" s="34">
        <v>2</v>
      </c>
      <c r="AN224" s="34">
        <v>71</v>
      </c>
      <c r="AO224" s="34">
        <v>70</v>
      </c>
      <c r="AP224" s="34">
        <v>81</v>
      </c>
      <c r="AQ224" s="34">
        <v>9</v>
      </c>
      <c r="AR224" s="34">
        <v>3</v>
      </c>
      <c r="AS224" s="34">
        <v>2</v>
      </c>
      <c r="AT224" s="34">
        <v>1</v>
      </c>
      <c r="AU224" s="34">
        <v>0</v>
      </c>
      <c r="AV224" s="34">
        <v>4</v>
      </c>
      <c r="AW224" s="34">
        <v>3</v>
      </c>
      <c r="AX224" s="34">
        <v>0</v>
      </c>
      <c r="AY224" s="34">
        <v>1</v>
      </c>
      <c r="AZ224" s="34">
        <v>2</v>
      </c>
      <c r="BA224" s="34">
        <v>3</v>
      </c>
      <c r="BB224" s="34">
        <v>16</v>
      </c>
      <c r="BC224" s="34">
        <v>23</v>
      </c>
      <c r="BD224" s="33">
        <f t="shared" si="3"/>
        <v>488</v>
      </c>
    </row>
    <row r="225" spans="1:56" x14ac:dyDescent="0.2">
      <c r="A225" s="34">
        <v>223</v>
      </c>
      <c r="B225" s="35" t="s">
        <v>2682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1</v>
      </c>
      <c r="X225" s="34">
        <v>18</v>
      </c>
      <c r="Y225" s="34">
        <v>0</v>
      </c>
      <c r="Z225" s="34">
        <v>0</v>
      </c>
      <c r="AA225" s="34">
        <v>2</v>
      </c>
      <c r="AB225" s="34">
        <v>0</v>
      </c>
      <c r="AC225" s="34">
        <v>0</v>
      </c>
      <c r="AD225" s="34">
        <v>0</v>
      </c>
      <c r="AE225" s="34">
        <v>1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0</v>
      </c>
      <c r="AL225" s="34">
        <v>0</v>
      </c>
      <c r="AM225" s="34">
        <v>1</v>
      </c>
      <c r="AN225" s="34">
        <v>4</v>
      </c>
      <c r="AO225" s="34">
        <v>4</v>
      </c>
      <c r="AP225" s="34">
        <v>4</v>
      </c>
      <c r="AQ225" s="34">
        <v>1</v>
      </c>
      <c r="AR225" s="34">
        <v>0</v>
      </c>
      <c r="AS225" s="34">
        <v>1</v>
      </c>
      <c r="AT225" s="34">
        <v>0</v>
      </c>
      <c r="AU225" s="34">
        <v>0</v>
      </c>
      <c r="AV225" s="34">
        <v>1</v>
      </c>
      <c r="AW225" s="34">
        <v>0</v>
      </c>
      <c r="AX225" s="34">
        <v>0</v>
      </c>
      <c r="AY225" s="34">
        <v>0</v>
      </c>
      <c r="AZ225" s="34">
        <v>0</v>
      </c>
      <c r="BA225" s="34">
        <v>0</v>
      </c>
      <c r="BB225" s="34">
        <v>3</v>
      </c>
      <c r="BC225" s="34">
        <v>2</v>
      </c>
      <c r="BD225" s="33">
        <f t="shared" si="3"/>
        <v>43</v>
      </c>
    </row>
    <row r="226" spans="1:56" x14ac:dyDescent="0.2">
      <c r="A226" s="34">
        <v>224</v>
      </c>
      <c r="B226" s="35" t="s">
        <v>575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1</v>
      </c>
      <c r="Y226" s="34">
        <v>0</v>
      </c>
      <c r="Z226" s="34">
        <v>1</v>
      </c>
      <c r="AA226" s="34">
        <v>1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1</v>
      </c>
      <c r="AL226" s="34">
        <v>0</v>
      </c>
      <c r="AM226" s="34">
        <v>0</v>
      </c>
      <c r="AN226" s="34">
        <v>3</v>
      </c>
      <c r="AO226" s="34">
        <v>2</v>
      </c>
      <c r="AP226" s="34">
        <v>0</v>
      </c>
      <c r="AQ226" s="34">
        <v>0</v>
      </c>
      <c r="AR226" s="34">
        <v>0</v>
      </c>
      <c r="AS226" s="34">
        <v>0</v>
      </c>
      <c r="AT226" s="34">
        <v>1</v>
      </c>
      <c r="AU226" s="34">
        <v>0</v>
      </c>
      <c r="AV226" s="34">
        <v>1</v>
      </c>
      <c r="AW226" s="34">
        <v>0</v>
      </c>
      <c r="AX226" s="34">
        <v>0</v>
      </c>
      <c r="AY226" s="34">
        <v>0</v>
      </c>
      <c r="AZ226" s="34">
        <v>0</v>
      </c>
      <c r="BA226" s="34">
        <v>0</v>
      </c>
      <c r="BB226" s="34">
        <v>2</v>
      </c>
      <c r="BC226" s="34">
        <v>1</v>
      </c>
      <c r="BD226" s="33">
        <f t="shared" si="3"/>
        <v>14</v>
      </c>
    </row>
    <row r="227" spans="1:56" x14ac:dyDescent="0.2">
      <c r="A227" s="34">
        <v>225</v>
      </c>
      <c r="B227" s="35" t="s">
        <v>2683</v>
      </c>
      <c r="C227" s="34">
        <v>0</v>
      </c>
      <c r="D227" s="34">
        <v>0</v>
      </c>
      <c r="E227" s="34">
        <v>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1</v>
      </c>
      <c r="Y227" s="34">
        <v>1</v>
      </c>
      <c r="Z227" s="34">
        <v>0</v>
      </c>
      <c r="AA227" s="34">
        <v>0</v>
      </c>
      <c r="AB227" s="34">
        <v>1</v>
      </c>
      <c r="AC227" s="34">
        <v>0</v>
      </c>
      <c r="AD227" s="34">
        <v>0</v>
      </c>
      <c r="AE227" s="34">
        <v>1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2</v>
      </c>
      <c r="AL227" s="34">
        <v>1</v>
      </c>
      <c r="AM227" s="34">
        <v>2</v>
      </c>
      <c r="AN227" s="34">
        <v>6</v>
      </c>
      <c r="AO227" s="34">
        <v>5</v>
      </c>
      <c r="AP227" s="34">
        <v>2</v>
      </c>
      <c r="AQ227" s="34">
        <v>0</v>
      </c>
      <c r="AR227" s="34">
        <v>0</v>
      </c>
      <c r="AS227" s="34">
        <v>0</v>
      </c>
      <c r="AT227" s="34">
        <v>1</v>
      </c>
      <c r="AU227" s="34">
        <v>1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1</v>
      </c>
      <c r="BB227" s="34">
        <v>2</v>
      </c>
      <c r="BC227" s="34">
        <v>3</v>
      </c>
      <c r="BD227" s="33">
        <f t="shared" si="3"/>
        <v>31</v>
      </c>
    </row>
    <row r="228" spans="1:56" x14ac:dyDescent="0.2">
      <c r="A228" s="34">
        <v>226</v>
      </c>
      <c r="B228" s="35" t="s">
        <v>2684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1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1</v>
      </c>
      <c r="V228" s="34">
        <v>0</v>
      </c>
      <c r="W228" s="34">
        <v>0</v>
      </c>
      <c r="X228" s="34">
        <v>4</v>
      </c>
      <c r="Y228" s="34">
        <v>2</v>
      </c>
      <c r="Z228" s="34">
        <v>0</v>
      </c>
      <c r="AA228" s="34">
        <v>3</v>
      </c>
      <c r="AB228" s="34">
        <v>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0</v>
      </c>
      <c r="AK228" s="34">
        <v>6</v>
      </c>
      <c r="AL228" s="34">
        <v>1</v>
      </c>
      <c r="AM228" s="34">
        <v>0</v>
      </c>
      <c r="AN228" s="34">
        <v>5</v>
      </c>
      <c r="AO228" s="34">
        <v>9</v>
      </c>
      <c r="AP228" s="34">
        <v>1</v>
      </c>
      <c r="AQ228" s="34">
        <v>0</v>
      </c>
      <c r="AR228" s="34">
        <v>1</v>
      </c>
      <c r="AS228" s="34">
        <v>0</v>
      </c>
      <c r="AT228" s="34">
        <v>0</v>
      </c>
      <c r="AU228" s="34">
        <v>0</v>
      </c>
      <c r="AV228" s="34">
        <v>0</v>
      </c>
      <c r="AW228" s="34">
        <v>0</v>
      </c>
      <c r="AX228" s="34">
        <v>0</v>
      </c>
      <c r="AY228" s="34">
        <v>0</v>
      </c>
      <c r="AZ228" s="34">
        <v>0</v>
      </c>
      <c r="BA228" s="34">
        <v>0</v>
      </c>
      <c r="BB228" s="34">
        <v>9</v>
      </c>
      <c r="BC228" s="34">
        <v>3</v>
      </c>
      <c r="BD228" s="33">
        <f t="shared" si="3"/>
        <v>46</v>
      </c>
    </row>
    <row r="229" spans="1:56" x14ac:dyDescent="0.2">
      <c r="A229" s="34">
        <v>227</v>
      </c>
      <c r="B229" s="35" t="s">
        <v>578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2</v>
      </c>
      <c r="Y229" s="34">
        <v>0</v>
      </c>
      <c r="Z229" s="34">
        <v>0</v>
      </c>
      <c r="AA229" s="34">
        <v>5</v>
      </c>
      <c r="AB229" s="34">
        <v>0</v>
      </c>
      <c r="AC229" s="34">
        <v>0</v>
      </c>
      <c r="AD229" s="34">
        <v>0</v>
      </c>
      <c r="AE229" s="34">
        <v>1</v>
      </c>
      <c r="AF229" s="34">
        <v>0</v>
      </c>
      <c r="AG229" s="34">
        <v>0</v>
      </c>
      <c r="AH229" s="34">
        <v>0</v>
      </c>
      <c r="AI229" s="34">
        <v>0</v>
      </c>
      <c r="AJ229" s="34">
        <v>0</v>
      </c>
      <c r="AK229" s="34">
        <v>2</v>
      </c>
      <c r="AL229" s="34">
        <v>1</v>
      </c>
      <c r="AM229" s="34">
        <v>0</v>
      </c>
      <c r="AN229" s="34">
        <v>4</v>
      </c>
      <c r="AO229" s="34">
        <v>7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4</v>
      </c>
      <c r="BC229" s="34">
        <v>0</v>
      </c>
      <c r="BD229" s="33">
        <f t="shared" si="3"/>
        <v>26</v>
      </c>
    </row>
    <row r="230" spans="1:56" x14ac:dyDescent="0.2">
      <c r="A230" s="34">
        <v>228</v>
      </c>
      <c r="B230" s="35" t="s">
        <v>2685</v>
      </c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1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1</v>
      </c>
      <c r="W230" s="34">
        <v>1</v>
      </c>
      <c r="X230" s="34">
        <v>5</v>
      </c>
      <c r="Y230" s="34">
        <v>1</v>
      </c>
      <c r="Z230" s="34">
        <v>0</v>
      </c>
      <c r="AA230" s="34">
        <v>1</v>
      </c>
      <c r="AB230" s="34">
        <v>0</v>
      </c>
      <c r="AC230" s="34">
        <v>0</v>
      </c>
      <c r="AD230" s="34">
        <v>0</v>
      </c>
      <c r="AE230" s="34">
        <v>1</v>
      </c>
      <c r="AF230" s="34">
        <v>0</v>
      </c>
      <c r="AG230" s="34">
        <v>0</v>
      </c>
      <c r="AH230" s="34">
        <v>0</v>
      </c>
      <c r="AI230" s="34">
        <v>0</v>
      </c>
      <c r="AJ230" s="34">
        <v>0</v>
      </c>
      <c r="AK230" s="34">
        <v>1</v>
      </c>
      <c r="AL230" s="34">
        <v>3</v>
      </c>
      <c r="AM230" s="34">
        <v>0</v>
      </c>
      <c r="AN230" s="34">
        <v>6</v>
      </c>
      <c r="AO230" s="34">
        <v>13</v>
      </c>
      <c r="AP230" s="34">
        <v>4</v>
      </c>
      <c r="AQ230" s="34">
        <v>2</v>
      </c>
      <c r="AR230" s="34">
        <v>0</v>
      </c>
      <c r="AS230" s="34">
        <v>0</v>
      </c>
      <c r="AT230" s="34">
        <v>0</v>
      </c>
      <c r="AU230" s="34">
        <v>0</v>
      </c>
      <c r="AV230" s="34">
        <v>0</v>
      </c>
      <c r="AW230" s="34">
        <v>0</v>
      </c>
      <c r="AX230" s="34">
        <v>1</v>
      </c>
      <c r="AY230" s="34">
        <v>0</v>
      </c>
      <c r="AZ230" s="34">
        <v>0</v>
      </c>
      <c r="BA230" s="34">
        <v>0</v>
      </c>
      <c r="BB230" s="34">
        <v>6</v>
      </c>
      <c r="BC230" s="34">
        <v>1</v>
      </c>
      <c r="BD230" s="33">
        <f t="shared" si="3"/>
        <v>48</v>
      </c>
    </row>
    <row r="231" spans="1:56" x14ac:dyDescent="0.2">
      <c r="A231" s="34">
        <v>229</v>
      </c>
      <c r="B231" s="35" t="s">
        <v>2686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3</v>
      </c>
      <c r="W231" s="34">
        <v>1</v>
      </c>
      <c r="X231" s="34">
        <v>0</v>
      </c>
      <c r="Y231" s="34">
        <v>0</v>
      </c>
      <c r="Z231" s="34">
        <v>0</v>
      </c>
      <c r="AA231" s="34">
        <v>1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  <c r="AK231" s="34">
        <v>0</v>
      </c>
      <c r="AL231" s="34">
        <v>1</v>
      </c>
      <c r="AM231" s="34">
        <v>0</v>
      </c>
      <c r="AN231" s="34">
        <v>1</v>
      </c>
      <c r="AO231" s="34">
        <v>0</v>
      </c>
      <c r="AP231" s="34">
        <v>0</v>
      </c>
      <c r="AQ231" s="34">
        <v>0</v>
      </c>
      <c r="AR231" s="34">
        <v>0</v>
      </c>
      <c r="AS231" s="34">
        <v>0</v>
      </c>
      <c r="AT231" s="34">
        <v>0</v>
      </c>
      <c r="AU231" s="34">
        <v>0</v>
      </c>
      <c r="AV231" s="34">
        <v>0</v>
      </c>
      <c r="AW231" s="34">
        <v>0</v>
      </c>
      <c r="AX231" s="34">
        <v>0</v>
      </c>
      <c r="AY231" s="34">
        <v>0</v>
      </c>
      <c r="AZ231" s="34">
        <v>0</v>
      </c>
      <c r="BA231" s="34">
        <v>0</v>
      </c>
      <c r="BB231" s="34">
        <v>3</v>
      </c>
      <c r="BC231" s="34">
        <v>0</v>
      </c>
      <c r="BD231" s="33">
        <f t="shared" si="3"/>
        <v>10</v>
      </c>
    </row>
    <row r="232" spans="1:56" x14ac:dyDescent="0.2">
      <c r="A232" s="34">
        <v>230</v>
      </c>
      <c r="B232" s="35" t="s">
        <v>2687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1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2</v>
      </c>
      <c r="AJ232" s="34">
        <v>0</v>
      </c>
      <c r="AK232" s="34">
        <v>3</v>
      </c>
      <c r="AL232" s="34">
        <v>0</v>
      </c>
      <c r="AM232" s="34">
        <v>0</v>
      </c>
      <c r="AN232" s="34">
        <v>1</v>
      </c>
      <c r="AO232" s="34">
        <v>3</v>
      </c>
      <c r="AP232" s="34">
        <v>1</v>
      </c>
      <c r="AQ232" s="34">
        <v>0</v>
      </c>
      <c r="AR232" s="34">
        <v>1</v>
      </c>
      <c r="AS232" s="34">
        <v>0</v>
      </c>
      <c r="AT232" s="34">
        <v>0</v>
      </c>
      <c r="AU232" s="34">
        <v>0</v>
      </c>
      <c r="AV232" s="34">
        <v>0</v>
      </c>
      <c r="AW232" s="34">
        <v>0</v>
      </c>
      <c r="AX232" s="34">
        <v>0</v>
      </c>
      <c r="AY232" s="34">
        <v>0</v>
      </c>
      <c r="AZ232" s="34">
        <v>0</v>
      </c>
      <c r="BA232" s="34">
        <v>0</v>
      </c>
      <c r="BB232" s="34">
        <v>10</v>
      </c>
      <c r="BC232" s="34">
        <v>1</v>
      </c>
      <c r="BD232" s="33">
        <f t="shared" si="3"/>
        <v>23</v>
      </c>
    </row>
    <row r="233" spans="1:56" x14ac:dyDescent="0.2">
      <c r="A233" s="34">
        <v>231</v>
      </c>
      <c r="B233" s="35" t="s">
        <v>582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1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1</v>
      </c>
      <c r="X233" s="34">
        <v>4</v>
      </c>
      <c r="Y233" s="34">
        <v>0</v>
      </c>
      <c r="Z233" s="34">
        <v>0</v>
      </c>
      <c r="AA233" s="34">
        <v>1</v>
      </c>
      <c r="AB233" s="34">
        <v>0</v>
      </c>
      <c r="AC233" s="34">
        <v>0</v>
      </c>
      <c r="AD233" s="34">
        <v>0</v>
      </c>
      <c r="AE233" s="34">
        <v>2</v>
      </c>
      <c r="AF233" s="34">
        <v>0</v>
      </c>
      <c r="AG233" s="34">
        <v>0</v>
      </c>
      <c r="AH233" s="34">
        <v>0</v>
      </c>
      <c r="AI233" s="34">
        <v>0</v>
      </c>
      <c r="AJ233" s="34">
        <v>0</v>
      </c>
      <c r="AK233" s="34">
        <v>1</v>
      </c>
      <c r="AL233" s="34">
        <v>0</v>
      </c>
      <c r="AM233" s="34">
        <v>2</v>
      </c>
      <c r="AN233" s="34">
        <v>2</v>
      </c>
      <c r="AO233" s="34">
        <v>3</v>
      </c>
      <c r="AP233" s="34">
        <v>1</v>
      </c>
      <c r="AQ233" s="34">
        <v>2</v>
      </c>
      <c r="AR233" s="34">
        <v>1</v>
      </c>
      <c r="AS233" s="34">
        <v>1</v>
      </c>
      <c r="AT233" s="34">
        <v>2</v>
      </c>
      <c r="AU233" s="34">
        <v>0</v>
      </c>
      <c r="AV233" s="34">
        <v>1</v>
      </c>
      <c r="AW233" s="34">
        <v>0</v>
      </c>
      <c r="AX233" s="34">
        <v>0</v>
      </c>
      <c r="AY233" s="34">
        <v>0</v>
      </c>
      <c r="AZ233" s="34">
        <v>0</v>
      </c>
      <c r="BA233" s="34">
        <v>0</v>
      </c>
      <c r="BB233" s="34">
        <v>7</v>
      </c>
      <c r="BC233" s="34">
        <v>3</v>
      </c>
      <c r="BD233" s="33">
        <f t="shared" si="3"/>
        <v>35</v>
      </c>
    </row>
    <row r="234" spans="1:56" x14ac:dyDescent="0.2">
      <c r="A234" s="34">
        <v>232</v>
      </c>
      <c r="B234" s="35" t="s">
        <v>583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1</v>
      </c>
      <c r="Y234" s="34">
        <v>1</v>
      </c>
      <c r="Z234" s="34">
        <v>0</v>
      </c>
      <c r="AA234" s="34">
        <v>1</v>
      </c>
      <c r="AB234" s="34">
        <v>0</v>
      </c>
      <c r="AC234" s="34">
        <v>0</v>
      </c>
      <c r="AD234" s="34">
        <v>0</v>
      </c>
      <c r="AE234" s="34">
        <v>1</v>
      </c>
      <c r="AF234" s="34">
        <v>0</v>
      </c>
      <c r="AG234" s="34">
        <v>0</v>
      </c>
      <c r="AH234" s="34">
        <v>0</v>
      </c>
      <c r="AI234" s="34">
        <v>0</v>
      </c>
      <c r="AJ234" s="34">
        <v>0</v>
      </c>
      <c r="AK234" s="34">
        <v>1</v>
      </c>
      <c r="AL234" s="34">
        <v>0</v>
      </c>
      <c r="AM234" s="34">
        <v>0</v>
      </c>
      <c r="AN234" s="34">
        <v>0</v>
      </c>
      <c r="AO234" s="34">
        <v>1</v>
      </c>
      <c r="AP234" s="34">
        <v>0</v>
      </c>
      <c r="AQ234" s="34">
        <v>0</v>
      </c>
      <c r="AR234" s="34">
        <v>1</v>
      </c>
      <c r="AS234" s="34">
        <v>0</v>
      </c>
      <c r="AT234" s="34">
        <v>0</v>
      </c>
      <c r="AU234" s="34">
        <v>0</v>
      </c>
      <c r="AV234" s="34">
        <v>1</v>
      </c>
      <c r="AW234" s="34">
        <v>0</v>
      </c>
      <c r="AX234" s="34">
        <v>0</v>
      </c>
      <c r="AY234" s="34">
        <v>0</v>
      </c>
      <c r="AZ234" s="34">
        <v>0</v>
      </c>
      <c r="BA234" s="34">
        <v>0</v>
      </c>
      <c r="BB234" s="34">
        <v>1</v>
      </c>
      <c r="BC234" s="34">
        <v>3</v>
      </c>
      <c r="BD234" s="33">
        <f t="shared" si="3"/>
        <v>12</v>
      </c>
    </row>
    <row r="235" spans="1:56" x14ac:dyDescent="0.2">
      <c r="A235" s="34">
        <v>233</v>
      </c>
      <c r="B235" s="35" t="s">
        <v>2688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1</v>
      </c>
      <c r="V235" s="34">
        <v>0</v>
      </c>
      <c r="W235" s="34">
        <v>0</v>
      </c>
      <c r="X235" s="34">
        <v>2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1</v>
      </c>
      <c r="AL235" s="34">
        <v>0</v>
      </c>
      <c r="AM235" s="34">
        <v>0</v>
      </c>
      <c r="AN235" s="34">
        <v>0</v>
      </c>
      <c r="AO235" s="34">
        <v>2</v>
      </c>
      <c r="AP235" s="34">
        <v>0</v>
      </c>
      <c r="AQ235" s="34">
        <v>1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1</v>
      </c>
      <c r="BC235" s="34">
        <v>1</v>
      </c>
      <c r="BD235" s="33">
        <f t="shared" si="3"/>
        <v>9</v>
      </c>
    </row>
    <row r="236" spans="1:56" x14ac:dyDescent="0.2">
      <c r="A236" s="34">
        <v>234</v>
      </c>
      <c r="B236" s="35" t="s">
        <v>2689</v>
      </c>
      <c r="C236" s="34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4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1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0</v>
      </c>
      <c r="AK236" s="34">
        <v>3</v>
      </c>
      <c r="AL236" s="34">
        <v>2</v>
      </c>
      <c r="AM236" s="34">
        <v>0</v>
      </c>
      <c r="AN236" s="34">
        <v>5</v>
      </c>
      <c r="AO236" s="34">
        <v>1</v>
      </c>
      <c r="AP236" s="34">
        <v>0</v>
      </c>
      <c r="AQ236" s="34">
        <v>0</v>
      </c>
      <c r="AR236" s="34">
        <v>1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2</v>
      </c>
      <c r="BC236" s="34">
        <v>2</v>
      </c>
      <c r="BD236" s="33">
        <f t="shared" si="3"/>
        <v>21</v>
      </c>
    </row>
    <row r="237" spans="1:56" x14ac:dyDescent="0.2">
      <c r="A237" s="34">
        <v>235</v>
      </c>
      <c r="B237" s="35" t="s">
        <v>586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7</v>
      </c>
      <c r="Y237" s="34">
        <v>1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4">
        <v>0</v>
      </c>
      <c r="AJ237" s="34">
        <v>0</v>
      </c>
      <c r="AK237" s="34">
        <v>4</v>
      </c>
      <c r="AL237" s="34">
        <v>1</v>
      </c>
      <c r="AM237" s="34">
        <v>1</v>
      </c>
      <c r="AN237" s="34">
        <v>6</v>
      </c>
      <c r="AO237" s="34">
        <v>2</v>
      </c>
      <c r="AP237" s="34">
        <v>1</v>
      </c>
      <c r="AQ237" s="34">
        <v>0</v>
      </c>
      <c r="AR237" s="34">
        <v>0</v>
      </c>
      <c r="AS237" s="34">
        <v>1</v>
      </c>
      <c r="AT237" s="34">
        <v>1</v>
      </c>
      <c r="AU237" s="34">
        <v>0</v>
      </c>
      <c r="AV237" s="34">
        <v>1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8</v>
      </c>
      <c r="BC237" s="34">
        <v>1</v>
      </c>
      <c r="BD237" s="33">
        <f t="shared" si="3"/>
        <v>35</v>
      </c>
    </row>
    <row r="238" spans="1:56" x14ac:dyDescent="0.2">
      <c r="A238" s="34">
        <v>236</v>
      </c>
      <c r="B238" s="35" t="s">
        <v>587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1</v>
      </c>
      <c r="X238" s="34">
        <v>2</v>
      </c>
      <c r="Y238" s="34">
        <v>1</v>
      </c>
      <c r="Z238" s="34">
        <v>0</v>
      </c>
      <c r="AA238" s="34">
        <v>1</v>
      </c>
      <c r="AB238" s="34">
        <v>0</v>
      </c>
      <c r="AC238" s="34">
        <v>0</v>
      </c>
      <c r="AD238" s="34">
        <v>0</v>
      </c>
      <c r="AE238" s="34">
        <v>0</v>
      </c>
      <c r="AF238" s="34">
        <v>0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1</v>
      </c>
      <c r="AP238" s="34">
        <v>0</v>
      </c>
      <c r="AQ238" s="34">
        <v>1</v>
      </c>
      <c r="AR238" s="34">
        <v>1</v>
      </c>
      <c r="AS238" s="34">
        <v>0</v>
      </c>
      <c r="AT238" s="34">
        <v>0</v>
      </c>
      <c r="AU238" s="34">
        <v>0</v>
      </c>
      <c r="AV238" s="34">
        <v>1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4</v>
      </c>
      <c r="BC238" s="34">
        <v>2</v>
      </c>
      <c r="BD238" s="33">
        <f t="shared" si="3"/>
        <v>15</v>
      </c>
    </row>
    <row r="239" spans="1:56" x14ac:dyDescent="0.2">
      <c r="A239" s="34">
        <v>237</v>
      </c>
      <c r="B239" s="35" t="s">
        <v>2690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13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1</v>
      </c>
      <c r="Y239" s="34">
        <v>23</v>
      </c>
      <c r="Z239" s="34">
        <v>0</v>
      </c>
      <c r="AA239" s="34">
        <v>1</v>
      </c>
      <c r="AB239" s="34">
        <v>0</v>
      </c>
      <c r="AC239" s="34">
        <v>0</v>
      </c>
      <c r="AD239" s="34">
        <v>1</v>
      </c>
      <c r="AE239" s="34">
        <v>0</v>
      </c>
      <c r="AF239" s="34">
        <v>0</v>
      </c>
      <c r="AG239" s="34">
        <v>0</v>
      </c>
      <c r="AH239" s="34">
        <v>1</v>
      </c>
      <c r="AI239" s="34">
        <v>0</v>
      </c>
      <c r="AJ239" s="34">
        <v>0</v>
      </c>
      <c r="AK239" s="34">
        <v>0</v>
      </c>
      <c r="AL239" s="34">
        <v>5</v>
      </c>
      <c r="AM239" s="34">
        <v>0</v>
      </c>
      <c r="AN239" s="34">
        <v>2</v>
      </c>
      <c r="AO239" s="34">
        <v>1</v>
      </c>
      <c r="AP239" s="34">
        <v>1</v>
      </c>
      <c r="AQ239" s="34">
        <v>0</v>
      </c>
      <c r="AR239" s="34">
        <v>2</v>
      </c>
      <c r="AS239" s="34">
        <v>0</v>
      </c>
      <c r="AT239" s="34">
        <v>0</v>
      </c>
      <c r="AU239" s="34">
        <v>0</v>
      </c>
      <c r="AV239" s="34">
        <v>50</v>
      </c>
      <c r="AW239" s="34">
        <v>0</v>
      </c>
      <c r="AX239" s="34">
        <v>0</v>
      </c>
      <c r="AY239" s="34">
        <v>0</v>
      </c>
      <c r="AZ239" s="34">
        <v>2</v>
      </c>
      <c r="BA239" s="34">
        <v>0</v>
      </c>
      <c r="BB239" s="34">
        <v>9</v>
      </c>
      <c r="BC239" s="34">
        <v>3</v>
      </c>
      <c r="BD239" s="33">
        <f t="shared" si="3"/>
        <v>115</v>
      </c>
    </row>
    <row r="240" spans="1:56" x14ac:dyDescent="0.2">
      <c r="A240" s="34">
        <v>238</v>
      </c>
      <c r="B240" s="35" t="s">
        <v>589</v>
      </c>
      <c r="C240" s="34">
        <v>0</v>
      </c>
      <c r="D240" s="34">
        <v>0</v>
      </c>
      <c r="E240" s="34">
        <v>1</v>
      </c>
      <c r="F240" s="34">
        <v>0</v>
      </c>
      <c r="G240" s="34">
        <v>0</v>
      </c>
      <c r="H240" s="34">
        <v>0</v>
      </c>
      <c r="I240" s="34">
        <v>0</v>
      </c>
      <c r="J240" s="34">
        <v>1</v>
      </c>
      <c r="K240" s="34">
        <v>0</v>
      </c>
      <c r="L240" s="34">
        <v>0</v>
      </c>
      <c r="M240" s="34">
        <v>0</v>
      </c>
      <c r="N240" s="34">
        <v>20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1</v>
      </c>
      <c r="Y240" s="34">
        <v>32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1</v>
      </c>
      <c r="AI240" s="34">
        <v>0</v>
      </c>
      <c r="AJ240" s="34">
        <v>0</v>
      </c>
      <c r="AK240" s="34">
        <v>0</v>
      </c>
      <c r="AL240" s="34">
        <v>4</v>
      </c>
      <c r="AM240" s="34">
        <v>0</v>
      </c>
      <c r="AN240" s="34">
        <v>3</v>
      </c>
      <c r="AO240" s="34">
        <v>1</v>
      </c>
      <c r="AP240" s="34">
        <v>0</v>
      </c>
      <c r="AQ240" s="34">
        <v>0</v>
      </c>
      <c r="AR240" s="34">
        <v>2</v>
      </c>
      <c r="AS240" s="34">
        <v>0</v>
      </c>
      <c r="AT240" s="34">
        <v>0</v>
      </c>
      <c r="AU240" s="34">
        <v>0</v>
      </c>
      <c r="AV240" s="34">
        <v>32</v>
      </c>
      <c r="AW240" s="34">
        <v>0</v>
      </c>
      <c r="AX240" s="34">
        <v>0</v>
      </c>
      <c r="AY240" s="34">
        <v>0</v>
      </c>
      <c r="AZ240" s="34">
        <v>2</v>
      </c>
      <c r="BA240" s="34">
        <v>0</v>
      </c>
      <c r="BB240" s="34">
        <v>6</v>
      </c>
      <c r="BC240" s="34">
        <v>2</v>
      </c>
      <c r="BD240" s="33">
        <f t="shared" si="3"/>
        <v>108</v>
      </c>
    </row>
    <row r="241" spans="1:56" x14ac:dyDescent="0.2">
      <c r="A241" s="34">
        <v>239</v>
      </c>
      <c r="B241" s="35" t="s">
        <v>590</v>
      </c>
      <c r="C241" s="34">
        <v>1</v>
      </c>
      <c r="D241" s="34">
        <v>0</v>
      </c>
      <c r="E241" s="34">
        <v>0</v>
      </c>
      <c r="F241" s="34">
        <v>0</v>
      </c>
      <c r="G241" s="34">
        <v>0</v>
      </c>
      <c r="H241" s="34">
        <v>1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6</v>
      </c>
      <c r="O241" s="34">
        <v>0</v>
      </c>
      <c r="P241" s="34">
        <v>1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14</v>
      </c>
      <c r="Z241" s="34">
        <v>0</v>
      </c>
      <c r="AA241" s="34">
        <v>1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  <c r="AL241" s="34">
        <v>4</v>
      </c>
      <c r="AM241" s="34">
        <v>0</v>
      </c>
      <c r="AN241" s="34">
        <v>1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16</v>
      </c>
      <c r="AW241" s="34">
        <v>0</v>
      </c>
      <c r="AX241" s="34">
        <v>0</v>
      </c>
      <c r="AY241" s="34">
        <v>0</v>
      </c>
      <c r="AZ241" s="34">
        <v>2</v>
      </c>
      <c r="BA241" s="34">
        <v>1</v>
      </c>
      <c r="BB241" s="34">
        <v>8</v>
      </c>
      <c r="BC241" s="34">
        <v>1</v>
      </c>
      <c r="BD241" s="33">
        <f t="shared" si="3"/>
        <v>57</v>
      </c>
    </row>
    <row r="242" spans="1:56" x14ac:dyDescent="0.2">
      <c r="A242" s="34">
        <v>240</v>
      </c>
      <c r="B242" s="35" t="s">
        <v>591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2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34">
        <v>12</v>
      </c>
      <c r="Z242" s="34">
        <v>0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0</v>
      </c>
      <c r="AG242" s="34">
        <v>0</v>
      </c>
      <c r="AH242" s="34">
        <v>0</v>
      </c>
      <c r="AI242" s="34">
        <v>1</v>
      </c>
      <c r="AJ242" s="34">
        <v>0</v>
      </c>
      <c r="AK242" s="34">
        <v>0</v>
      </c>
      <c r="AL242" s="34">
        <v>1</v>
      </c>
      <c r="AM242" s="34">
        <v>0</v>
      </c>
      <c r="AN242" s="34">
        <v>0</v>
      </c>
      <c r="AO242" s="34">
        <v>1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15</v>
      </c>
      <c r="AW242" s="34">
        <v>0</v>
      </c>
      <c r="AX242" s="34">
        <v>0</v>
      </c>
      <c r="AY242" s="34">
        <v>0</v>
      </c>
      <c r="AZ242" s="34">
        <v>0</v>
      </c>
      <c r="BA242" s="34">
        <v>0</v>
      </c>
      <c r="BB242" s="34">
        <v>1</v>
      </c>
      <c r="BC242" s="34">
        <v>1</v>
      </c>
      <c r="BD242" s="33">
        <f t="shared" si="3"/>
        <v>34</v>
      </c>
    </row>
    <row r="243" spans="1:56" x14ac:dyDescent="0.2">
      <c r="A243" s="34">
        <v>241</v>
      </c>
      <c r="B243" s="35" t="s">
        <v>592</v>
      </c>
      <c r="C243" s="34">
        <v>0</v>
      </c>
      <c r="D243" s="34">
        <v>0</v>
      </c>
      <c r="E243" s="34">
        <v>1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3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3</v>
      </c>
      <c r="Z243" s="34">
        <v>0</v>
      </c>
      <c r="AA243" s="34">
        <v>1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0</v>
      </c>
      <c r="AN243" s="34">
        <v>1</v>
      </c>
      <c r="AO243" s="34">
        <v>3</v>
      </c>
      <c r="AP243" s="34">
        <v>0</v>
      </c>
      <c r="AQ243" s="34">
        <v>0</v>
      </c>
      <c r="AR243" s="34">
        <v>1</v>
      </c>
      <c r="AS243" s="34">
        <v>0</v>
      </c>
      <c r="AT243" s="34">
        <v>0</v>
      </c>
      <c r="AU243" s="34">
        <v>0</v>
      </c>
      <c r="AV243" s="34">
        <v>10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6</v>
      </c>
      <c r="BC243" s="34">
        <v>0</v>
      </c>
      <c r="BD243" s="33">
        <f t="shared" si="3"/>
        <v>29</v>
      </c>
    </row>
    <row r="244" spans="1:56" x14ac:dyDescent="0.2">
      <c r="A244" s="34">
        <v>242</v>
      </c>
      <c r="B244" s="35" t="s">
        <v>593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2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34">
        <v>0</v>
      </c>
      <c r="AA244" s="34">
        <v>1</v>
      </c>
      <c r="AB244" s="34">
        <v>0</v>
      </c>
      <c r="AC244" s="34">
        <v>0</v>
      </c>
      <c r="AD244" s="34">
        <v>0</v>
      </c>
      <c r="AE244" s="34">
        <v>1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M244" s="34">
        <v>0</v>
      </c>
      <c r="AN244" s="34">
        <v>0</v>
      </c>
      <c r="AO244" s="34">
        <v>1</v>
      </c>
      <c r="AP244" s="34">
        <v>0</v>
      </c>
      <c r="AQ244" s="34">
        <v>0</v>
      </c>
      <c r="AR244" s="34">
        <v>0</v>
      </c>
      <c r="AS244" s="34">
        <v>0</v>
      </c>
      <c r="AT244" s="34">
        <v>0</v>
      </c>
      <c r="AU244" s="34">
        <v>0</v>
      </c>
      <c r="AV244" s="34">
        <v>2</v>
      </c>
      <c r="AW244" s="34">
        <v>0</v>
      </c>
      <c r="AX244" s="34">
        <v>0</v>
      </c>
      <c r="AY244" s="34">
        <v>0</v>
      </c>
      <c r="AZ244" s="34">
        <v>0</v>
      </c>
      <c r="BA244" s="34">
        <v>0</v>
      </c>
      <c r="BB244" s="34">
        <v>0</v>
      </c>
      <c r="BC244" s="34">
        <v>0</v>
      </c>
      <c r="BD244" s="33">
        <f t="shared" si="3"/>
        <v>7</v>
      </c>
    </row>
    <row r="245" spans="1:56" x14ac:dyDescent="0.2">
      <c r="A245" s="34">
        <v>243</v>
      </c>
      <c r="B245" s="35" t="s">
        <v>594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3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2</v>
      </c>
      <c r="Z245" s="34">
        <v>0</v>
      </c>
      <c r="AA245" s="34">
        <v>1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  <c r="AL245" s="34">
        <v>1</v>
      </c>
      <c r="AM245" s="34">
        <v>0</v>
      </c>
      <c r="AN245" s="34">
        <v>1</v>
      </c>
      <c r="AO245" s="34">
        <v>1</v>
      </c>
      <c r="AP245" s="34">
        <v>0</v>
      </c>
      <c r="AQ245" s="34">
        <v>0</v>
      </c>
      <c r="AR245" s="34">
        <v>1</v>
      </c>
      <c r="AS245" s="34">
        <v>0</v>
      </c>
      <c r="AT245" s="34">
        <v>0</v>
      </c>
      <c r="AU245" s="34">
        <v>0</v>
      </c>
      <c r="AV245" s="34">
        <v>12</v>
      </c>
      <c r="AW245" s="34">
        <v>0</v>
      </c>
      <c r="AX245" s="34">
        <v>0</v>
      </c>
      <c r="AY245" s="34">
        <v>0</v>
      </c>
      <c r="AZ245" s="34">
        <v>0</v>
      </c>
      <c r="BA245" s="34">
        <v>0</v>
      </c>
      <c r="BB245" s="34">
        <v>2</v>
      </c>
      <c r="BC245" s="34">
        <v>1</v>
      </c>
      <c r="BD245" s="33">
        <f t="shared" si="3"/>
        <v>25</v>
      </c>
    </row>
    <row r="246" spans="1:56" x14ac:dyDescent="0.2">
      <c r="A246" s="34">
        <v>244</v>
      </c>
      <c r="B246" s="35" t="s">
        <v>595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1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1</v>
      </c>
      <c r="Z246" s="34">
        <v>0</v>
      </c>
      <c r="AA246" s="34">
        <v>7</v>
      </c>
      <c r="AB246" s="34">
        <v>1</v>
      </c>
      <c r="AC246" s="34">
        <v>0</v>
      </c>
      <c r="AD246" s="34">
        <v>0</v>
      </c>
      <c r="AE246" s="34">
        <v>0</v>
      </c>
      <c r="AF246" s="34">
        <v>0</v>
      </c>
      <c r="AG246" s="34">
        <v>0</v>
      </c>
      <c r="AH246" s="34">
        <v>0</v>
      </c>
      <c r="AI246" s="34">
        <v>0</v>
      </c>
      <c r="AJ246" s="34">
        <v>0</v>
      </c>
      <c r="AK246" s="34">
        <v>0</v>
      </c>
      <c r="AL246" s="34">
        <v>1</v>
      </c>
      <c r="AM246" s="34">
        <v>0</v>
      </c>
      <c r="AN246" s="34">
        <v>1</v>
      </c>
      <c r="AO246" s="34">
        <v>5</v>
      </c>
      <c r="AP246" s="34">
        <v>0</v>
      </c>
      <c r="AQ246" s="34">
        <v>0</v>
      </c>
      <c r="AR246" s="34">
        <v>1</v>
      </c>
      <c r="AS246" s="34">
        <v>1</v>
      </c>
      <c r="AT246" s="34">
        <v>0</v>
      </c>
      <c r="AU246" s="34">
        <v>0</v>
      </c>
      <c r="AV246" s="34">
        <v>8</v>
      </c>
      <c r="AW246" s="34">
        <v>0</v>
      </c>
      <c r="AX246" s="34">
        <v>0</v>
      </c>
      <c r="AY246" s="34">
        <v>0</v>
      </c>
      <c r="AZ246" s="34">
        <v>0</v>
      </c>
      <c r="BA246" s="34">
        <v>0</v>
      </c>
      <c r="BB246" s="34">
        <v>1</v>
      </c>
      <c r="BC246" s="34">
        <v>5</v>
      </c>
      <c r="BD246" s="33">
        <f t="shared" si="3"/>
        <v>33</v>
      </c>
    </row>
    <row r="247" spans="1:56" x14ac:dyDescent="0.2">
      <c r="A247" s="34">
        <v>245</v>
      </c>
      <c r="B247" s="35" t="s">
        <v>596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1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6</v>
      </c>
      <c r="Z247" s="34">
        <v>0</v>
      </c>
      <c r="AA247" s="34">
        <v>1</v>
      </c>
      <c r="AB247" s="34">
        <v>0</v>
      </c>
      <c r="AC247" s="34">
        <v>0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4">
        <v>0</v>
      </c>
      <c r="AN247" s="34">
        <v>0</v>
      </c>
      <c r="AO247" s="34">
        <v>0</v>
      </c>
      <c r="AP247" s="34">
        <v>0</v>
      </c>
      <c r="AQ247" s="34">
        <v>0</v>
      </c>
      <c r="AR247" s="34">
        <v>0</v>
      </c>
      <c r="AS247" s="34">
        <v>0</v>
      </c>
      <c r="AT247" s="34">
        <v>0</v>
      </c>
      <c r="AU247" s="34">
        <v>0</v>
      </c>
      <c r="AV247" s="34">
        <v>8</v>
      </c>
      <c r="AW247" s="34">
        <v>0</v>
      </c>
      <c r="AX247" s="34">
        <v>0</v>
      </c>
      <c r="AY247" s="34">
        <v>0</v>
      </c>
      <c r="AZ247" s="34">
        <v>0</v>
      </c>
      <c r="BA247" s="34">
        <v>0</v>
      </c>
      <c r="BB247" s="34">
        <v>0</v>
      </c>
      <c r="BC247" s="34">
        <v>1</v>
      </c>
      <c r="BD247" s="33">
        <f t="shared" si="3"/>
        <v>17</v>
      </c>
    </row>
    <row r="248" spans="1:56" x14ac:dyDescent="0.2">
      <c r="A248" s="34">
        <v>246</v>
      </c>
      <c r="B248" s="35" t="s">
        <v>597</v>
      </c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4</v>
      </c>
      <c r="O248" s="34">
        <v>0</v>
      </c>
      <c r="P248" s="34">
        <v>2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4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  <c r="AL248" s="34">
        <v>0</v>
      </c>
      <c r="AM248" s="34">
        <v>1</v>
      </c>
      <c r="AN248" s="34">
        <v>0</v>
      </c>
      <c r="AO248" s="34">
        <v>2</v>
      </c>
      <c r="AP248" s="34">
        <v>0</v>
      </c>
      <c r="AQ248" s="34">
        <v>0</v>
      </c>
      <c r="AR248" s="34">
        <v>1</v>
      </c>
      <c r="AS248" s="34">
        <v>0</v>
      </c>
      <c r="AT248" s="34">
        <v>0</v>
      </c>
      <c r="AU248" s="34">
        <v>0</v>
      </c>
      <c r="AV248" s="34">
        <v>7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3">
        <f t="shared" si="3"/>
        <v>21</v>
      </c>
    </row>
    <row r="249" spans="1:56" x14ac:dyDescent="0.2">
      <c r="A249" s="34">
        <v>247</v>
      </c>
      <c r="B249" s="35" t="s">
        <v>598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1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7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0</v>
      </c>
      <c r="AN249" s="34">
        <v>5</v>
      </c>
      <c r="AO249" s="34">
        <v>15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  <c r="AU249" s="34">
        <v>0</v>
      </c>
      <c r="AV249" s="34">
        <v>13</v>
      </c>
      <c r="AW249" s="34">
        <v>0</v>
      </c>
      <c r="AX249" s="34">
        <v>0</v>
      </c>
      <c r="AY249" s="34">
        <v>0</v>
      </c>
      <c r="AZ249" s="34">
        <v>0</v>
      </c>
      <c r="BA249" s="34">
        <v>1</v>
      </c>
      <c r="BB249" s="34">
        <v>1</v>
      </c>
      <c r="BC249" s="34">
        <v>3</v>
      </c>
      <c r="BD249" s="33">
        <f t="shared" si="3"/>
        <v>46</v>
      </c>
    </row>
    <row r="250" spans="1:56" x14ac:dyDescent="0.2">
      <c r="A250" s="34">
        <v>248</v>
      </c>
      <c r="B250" s="35" t="s">
        <v>599</v>
      </c>
      <c r="C250" s="34">
        <v>0</v>
      </c>
      <c r="D250" s="34">
        <v>0</v>
      </c>
      <c r="E250" s="34">
        <v>1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6</v>
      </c>
      <c r="O250" s="34">
        <v>0</v>
      </c>
      <c r="P250" s="34">
        <v>1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1</v>
      </c>
      <c r="X250" s="34">
        <v>0</v>
      </c>
      <c r="Y250" s="34">
        <v>10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  <c r="AE250" s="34">
        <v>1</v>
      </c>
      <c r="AF250" s="34">
        <v>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6</v>
      </c>
      <c r="AM250" s="34">
        <v>0</v>
      </c>
      <c r="AN250" s="34">
        <v>5</v>
      </c>
      <c r="AO250" s="34">
        <v>2</v>
      </c>
      <c r="AP250" s="34">
        <v>0</v>
      </c>
      <c r="AQ250" s="34">
        <v>0</v>
      </c>
      <c r="AR250" s="34">
        <v>0</v>
      </c>
      <c r="AS250" s="34">
        <v>0</v>
      </c>
      <c r="AT250" s="34">
        <v>0</v>
      </c>
      <c r="AU250" s="34">
        <v>0</v>
      </c>
      <c r="AV250" s="34">
        <v>23</v>
      </c>
      <c r="AW250" s="34">
        <v>2</v>
      </c>
      <c r="AX250" s="34">
        <v>0</v>
      </c>
      <c r="AY250" s="34">
        <v>0</v>
      </c>
      <c r="AZ250" s="34">
        <v>0</v>
      </c>
      <c r="BA250" s="34">
        <v>0</v>
      </c>
      <c r="BB250" s="34">
        <v>1</v>
      </c>
      <c r="BC250" s="34">
        <v>3</v>
      </c>
      <c r="BD250" s="33">
        <f t="shared" si="3"/>
        <v>62</v>
      </c>
    </row>
    <row r="251" spans="1:56" x14ac:dyDescent="0.2">
      <c r="A251" s="34">
        <v>249</v>
      </c>
      <c r="B251" s="35" t="s">
        <v>2691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2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1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0</v>
      </c>
      <c r="AK251" s="34">
        <v>0</v>
      </c>
      <c r="AL251" s="34">
        <v>2</v>
      </c>
      <c r="AM251" s="34">
        <v>0</v>
      </c>
      <c r="AN251" s="34">
        <v>0</v>
      </c>
      <c r="AO251" s="34">
        <v>0</v>
      </c>
      <c r="AP251" s="34">
        <v>0</v>
      </c>
      <c r="AQ251" s="34">
        <v>1</v>
      </c>
      <c r="AR251" s="34">
        <v>0</v>
      </c>
      <c r="AS251" s="34">
        <v>0</v>
      </c>
      <c r="AT251" s="34">
        <v>0</v>
      </c>
      <c r="AU251" s="34">
        <v>0</v>
      </c>
      <c r="AV251" s="34">
        <v>3</v>
      </c>
      <c r="AW251" s="34">
        <v>0</v>
      </c>
      <c r="AX251" s="34">
        <v>0</v>
      </c>
      <c r="AY251" s="34">
        <v>1</v>
      </c>
      <c r="AZ251" s="34">
        <v>0</v>
      </c>
      <c r="BA251" s="34">
        <v>0</v>
      </c>
      <c r="BB251" s="34">
        <v>1</v>
      </c>
      <c r="BC251" s="34">
        <v>0</v>
      </c>
      <c r="BD251" s="33">
        <f t="shared" si="3"/>
        <v>11</v>
      </c>
    </row>
    <row r="252" spans="1:56" x14ac:dyDescent="0.2">
      <c r="A252" s="34">
        <v>250</v>
      </c>
      <c r="B252" s="35" t="s">
        <v>2692</v>
      </c>
      <c r="C252" s="34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1</v>
      </c>
      <c r="J252" s="34">
        <v>0</v>
      </c>
      <c r="K252" s="34">
        <v>0</v>
      </c>
      <c r="L252" s="34">
        <v>0</v>
      </c>
      <c r="M252" s="34">
        <v>0</v>
      </c>
      <c r="N252" s="34">
        <v>1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7</v>
      </c>
      <c r="Z252" s="34">
        <v>0</v>
      </c>
      <c r="AA252" s="34">
        <v>1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1</v>
      </c>
      <c r="AO252" s="34">
        <v>0</v>
      </c>
      <c r="AP252" s="34">
        <v>0</v>
      </c>
      <c r="AQ252" s="34">
        <v>0</v>
      </c>
      <c r="AR252" s="34">
        <v>1</v>
      </c>
      <c r="AS252" s="34">
        <v>0</v>
      </c>
      <c r="AT252" s="34">
        <v>0</v>
      </c>
      <c r="AU252" s="34">
        <v>0</v>
      </c>
      <c r="AV252" s="34">
        <v>2</v>
      </c>
      <c r="AW252" s="34">
        <v>0</v>
      </c>
      <c r="AX252" s="34">
        <v>0</v>
      </c>
      <c r="AY252" s="34">
        <v>0</v>
      </c>
      <c r="AZ252" s="34">
        <v>0</v>
      </c>
      <c r="BA252" s="34">
        <v>0</v>
      </c>
      <c r="BB252" s="34">
        <v>0</v>
      </c>
      <c r="BC252" s="34">
        <v>1</v>
      </c>
      <c r="BD252" s="33">
        <f t="shared" si="3"/>
        <v>15</v>
      </c>
    </row>
    <row r="253" spans="1:56" x14ac:dyDescent="0.2">
      <c r="A253" s="34">
        <v>251</v>
      </c>
      <c r="B253" s="35" t="s">
        <v>2693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3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2</v>
      </c>
      <c r="Z253" s="34">
        <v>0</v>
      </c>
      <c r="AA253" s="34">
        <v>0</v>
      </c>
      <c r="AB253" s="34">
        <v>0</v>
      </c>
      <c r="AC253" s="34">
        <v>2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  <c r="AK253" s="34">
        <v>0</v>
      </c>
      <c r="AL253" s="34">
        <v>0</v>
      </c>
      <c r="AM253" s="34">
        <v>0</v>
      </c>
      <c r="AN253" s="34">
        <v>2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12</v>
      </c>
      <c r="AW253" s="34">
        <v>0</v>
      </c>
      <c r="AX253" s="34">
        <v>0</v>
      </c>
      <c r="AY253" s="34">
        <v>1</v>
      </c>
      <c r="AZ253" s="34">
        <v>2</v>
      </c>
      <c r="BA253" s="34">
        <v>0</v>
      </c>
      <c r="BB253" s="34">
        <v>2</v>
      </c>
      <c r="BC253" s="34">
        <v>0</v>
      </c>
      <c r="BD253" s="33">
        <f t="shared" si="3"/>
        <v>26</v>
      </c>
    </row>
    <row r="254" spans="1:56" x14ac:dyDescent="0.2">
      <c r="A254" s="34">
        <v>252</v>
      </c>
      <c r="B254" s="35" t="s">
        <v>2694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2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1</v>
      </c>
      <c r="Y254" s="34">
        <v>1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1</v>
      </c>
      <c r="AM254" s="34">
        <v>1</v>
      </c>
      <c r="AN254" s="34">
        <v>2</v>
      </c>
      <c r="AO254" s="34">
        <v>2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3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1</v>
      </c>
      <c r="BC254" s="34">
        <v>1</v>
      </c>
      <c r="BD254" s="33">
        <f t="shared" si="3"/>
        <v>15</v>
      </c>
    </row>
    <row r="255" spans="1:56" x14ac:dyDescent="0.2">
      <c r="A255" s="34">
        <v>253</v>
      </c>
      <c r="B255" s="35" t="s">
        <v>2695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1</v>
      </c>
      <c r="L255" s="34">
        <v>0</v>
      </c>
      <c r="M255" s="34">
        <v>0</v>
      </c>
      <c r="N255" s="34">
        <v>3</v>
      </c>
      <c r="O255" s="34">
        <v>0</v>
      </c>
      <c r="P255" s="34">
        <v>1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2</v>
      </c>
      <c r="Y255" s="34">
        <v>2</v>
      </c>
      <c r="Z255" s="34">
        <v>0</v>
      </c>
      <c r="AA255" s="34">
        <v>0</v>
      </c>
      <c r="AB255" s="34">
        <v>0</v>
      </c>
      <c r="AC255" s="34">
        <v>0</v>
      </c>
      <c r="AD255" s="34">
        <v>1</v>
      </c>
      <c r="AE255" s="34">
        <v>1</v>
      </c>
      <c r="AF255" s="34">
        <v>0</v>
      </c>
      <c r="AG255" s="34">
        <v>0</v>
      </c>
      <c r="AH255" s="34">
        <v>1</v>
      </c>
      <c r="AI255" s="34">
        <v>0</v>
      </c>
      <c r="AJ255" s="34">
        <v>0</v>
      </c>
      <c r="AK255" s="34">
        <v>0</v>
      </c>
      <c r="AL255" s="34">
        <v>0</v>
      </c>
      <c r="AM255" s="34">
        <v>0</v>
      </c>
      <c r="AN255" s="34">
        <v>0</v>
      </c>
      <c r="AO255" s="34">
        <v>1</v>
      </c>
      <c r="AP255" s="34">
        <v>1</v>
      </c>
      <c r="AQ255" s="34">
        <v>0</v>
      </c>
      <c r="AR255" s="34">
        <v>1</v>
      </c>
      <c r="AS255" s="34">
        <v>0</v>
      </c>
      <c r="AT255" s="34">
        <v>0</v>
      </c>
      <c r="AU255" s="34">
        <v>0</v>
      </c>
      <c r="AV255" s="34">
        <v>21</v>
      </c>
      <c r="AW255" s="34">
        <v>14</v>
      </c>
      <c r="AX255" s="34">
        <v>0</v>
      </c>
      <c r="AY255" s="34">
        <v>1</v>
      </c>
      <c r="AZ255" s="34">
        <v>2</v>
      </c>
      <c r="BA255" s="34">
        <v>0</v>
      </c>
      <c r="BB255" s="34">
        <v>12</v>
      </c>
      <c r="BC255" s="34">
        <v>7</v>
      </c>
      <c r="BD255" s="33">
        <f t="shared" si="3"/>
        <v>72</v>
      </c>
    </row>
    <row r="256" spans="1:56" x14ac:dyDescent="0.2">
      <c r="A256" s="34">
        <v>254</v>
      </c>
      <c r="B256" s="35" t="s">
        <v>605</v>
      </c>
      <c r="C256" s="34">
        <v>0</v>
      </c>
      <c r="D256" s="34">
        <v>0</v>
      </c>
      <c r="E256" s="34">
        <v>1</v>
      </c>
      <c r="F256" s="34">
        <v>2</v>
      </c>
      <c r="G256" s="34">
        <v>0</v>
      </c>
      <c r="H256" s="34">
        <v>1</v>
      </c>
      <c r="I256" s="34">
        <v>0</v>
      </c>
      <c r="J256" s="34">
        <v>0</v>
      </c>
      <c r="K256" s="34">
        <v>3</v>
      </c>
      <c r="L256" s="34">
        <v>0</v>
      </c>
      <c r="M256" s="34">
        <v>1</v>
      </c>
      <c r="N256" s="34">
        <v>2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1</v>
      </c>
      <c r="V256" s="34">
        <v>0</v>
      </c>
      <c r="W256" s="34">
        <v>1</v>
      </c>
      <c r="X256" s="34">
        <v>0</v>
      </c>
      <c r="Y256" s="34">
        <v>2</v>
      </c>
      <c r="Z256" s="34">
        <v>0</v>
      </c>
      <c r="AA256" s="34">
        <v>0</v>
      </c>
      <c r="AB256" s="34">
        <v>0</v>
      </c>
      <c r="AC256" s="34">
        <v>4</v>
      </c>
      <c r="AD256" s="34">
        <v>2</v>
      </c>
      <c r="AE256" s="34">
        <v>3</v>
      </c>
      <c r="AF256" s="34">
        <v>0</v>
      </c>
      <c r="AG256" s="34">
        <v>2</v>
      </c>
      <c r="AH256" s="34">
        <v>1</v>
      </c>
      <c r="AI256" s="34">
        <v>6</v>
      </c>
      <c r="AJ256" s="34">
        <v>0</v>
      </c>
      <c r="AK256" s="34">
        <v>0</v>
      </c>
      <c r="AL256" s="34">
        <v>18</v>
      </c>
      <c r="AM256" s="34">
        <v>3</v>
      </c>
      <c r="AN256" s="34">
        <v>10</v>
      </c>
      <c r="AO256" s="34">
        <v>11</v>
      </c>
      <c r="AP256" s="34">
        <v>9</v>
      </c>
      <c r="AQ256" s="34">
        <v>2</v>
      </c>
      <c r="AR256" s="34">
        <v>4</v>
      </c>
      <c r="AS256" s="34">
        <v>3</v>
      </c>
      <c r="AT256" s="34">
        <v>2</v>
      </c>
      <c r="AU256" s="34">
        <v>0</v>
      </c>
      <c r="AV256" s="34">
        <v>40</v>
      </c>
      <c r="AW256" s="34">
        <v>143</v>
      </c>
      <c r="AX256" s="34">
        <v>3</v>
      </c>
      <c r="AY256" s="34">
        <v>1</v>
      </c>
      <c r="AZ256" s="34">
        <v>3</v>
      </c>
      <c r="BA256" s="34">
        <v>7</v>
      </c>
      <c r="BB256" s="34">
        <v>76</v>
      </c>
      <c r="BC256" s="34">
        <v>22</v>
      </c>
      <c r="BD256" s="33">
        <f t="shared" si="3"/>
        <v>389</v>
      </c>
    </row>
    <row r="257" spans="1:56" x14ac:dyDescent="0.2">
      <c r="A257" s="34">
        <v>255</v>
      </c>
      <c r="B257" s="35" t="s">
        <v>606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1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2</v>
      </c>
      <c r="Z257" s="34">
        <v>0</v>
      </c>
      <c r="AA257" s="34">
        <v>0</v>
      </c>
      <c r="AB257" s="34">
        <v>1</v>
      </c>
      <c r="AC257" s="34">
        <v>1</v>
      </c>
      <c r="AD257" s="34">
        <v>3</v>
      </c>
      <c r="AE257" s="34">
        <v>1</v>
      </c>
      <c r="AF257" s="34">
        <v>0</v>
      </c>
      <c r="AG257" s="34">
        <v>0</v>
      </c>
      <c r="AH257" s="34">
        <v>0</v>
      </c>
      <c r="AI257" s="34">
        <v>0</v>
      </c>
      <c r="AJ257" s="34">
        <v>1</v>
      </c>
      <c r="AK257" s="34">
        <v>0</v>
      </c>
      <c r="AL257" s="34">
        <v>3</v>
      </c>
      <c r="AM257" s="34">
        <v>1</v>
      </c>
      <c r="AN257" s="34">
        <v>2</v>
      </c>
      <c r="AO257" s="34">
        <v>5</v>
      </c>
      <c r="AP257" s="34">
        <v>1</v>
      </c>
      <c r="AQ257" s="34">
        <v>0</v>
      </c>
      <c r="AR257" s="34">
        <v>0</v>
      </c>
      <c r="AS257" s="34">
        <v>0</v>
      </c>
      <c r="AT257" s="34">
        <v>2</v>
      </c>
      <c r="AU257" s="34">
        <v>0</v>
      </c>
      <c r="AV257" s="34">
        <v>17</v>
      </c>
      <c r="AW257" s="34">
        <v>15</v>
      </c>
      <c r="AX257" s="34">
        <v>0</v>
      </c>
      <c r="AY257" s="34">
        <v>0</v>
      </c>
      <c r="AZ257" s="34">
        <v>0</v>
      </c>
      <c r="BA257" s="34">
        <v>1</v>
      </c>
      <c r="BB257" s="34">
        <v>10</v>
      </c>
      <c r="BC257" s="34">
        <v>13</v>
      </c>
      <c r="BD257" s="33">
        <f t="shared" si="3"/>
        <v>80</v>
      </c>
    </row>
    <row r="258" spans="1:56" x14ac:dyDescent="0.2">
      <c r="A258" s="34">
        <v>256</v>
      </c>
      <c r="B258" s="35" t="s">
        <v>2696</v>
      </c>
      <c r="C258" s="34">
        <v>1</v>
      </c>
      <c r="D258" s="34">
        <v>1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1</v>
      </c>
      <c r="K258" s="34">
        <v>0</v>
      </c>
      <c r="L258" s="34">
        <v>0</v>
      </c>
      <c r="M258" s="34">
        <v>1</v>
      </c>
      <c r="N258" s="34">
        <v>1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1</v>
      </c>
      <c r="W258" s="34">
        <v>0</v>
      </c>
      <c r="X258" s="34">
        <v>2</v>
      </c>
      <c r="Y258" s="34">
        <v>1</v>
      </c>
      <c r="Z258" s="34">
        <v>0</v>
      </c>
      <c r="AA258" s="34">
        <v>1</v>
      </c>
      <c r="AB258" s="34">
        <v>0</v>
      </c>
      <c r="AC258" s="34">
        <v>2</v>
      </c>
      <c r="AD258" s="34">
        <v>3</v>
      </c>
      <c r="AE258" s="34">
        <v>2</v>
      </c>
      <c r="AF258" s="34">
        <v>0</v>
      </c>
      <c r="AG258" s="34">
        <v>1</v>
      </c>
      <c r="AH258" s="34">
        <v>0</v>
      </c>
      <c r="AI258" s="34">
        <v>4</v>
      </c>
      <c r="AJ258" s="34">
        <v>0</v>
      </c>
      <c r="AK258" s="34">
        <v>1</v>
      </c>
      <c r="AL258" s="34">
        <v>6</v>
      </c>
      <c r="AM258" s="34">
        <v>2</v>
      </c>
      <c r="AN258" s="34">
        <v>3</v>
      </c>
      <c r="AO258" s="34">
        <v>4</v>
      </c>
      <c r="AP258" s="34">
        <v>2</v>
      </c>
      <c r="AQ258" s="34">
        <v>0</v>
      </c>
      <c r="AR258" s="34">
        <v>2</v>
      </c>
      <c r="AS258" s="34">
        <v>4</v>
      </c>
      <c r="AT258" s="34">
        <v>9</v>
      </c>
      <c r="AU258" s="34">
        <v>1</v>
      </c>
      <c r="AV258" s="34">
        <v>15</v>
      </c>
      <c r="AW258" s="34">
        <v>12</v>
      </c>
      <c r="AX258" s="34">
        <v>0</v>
      </c>
      <c r="AY258" s="34">
        <v>2</v>
      </c>
      <c r="AZ258" s="34">
        <v>5</v>
      </c>
      <c r="BA258" s="34">
        <v>5</v>
      </c>
      <c r="BB258" s="34">
        <v>20</v>
      </c>
      <c r="BC258" s="34">
        <v>11</v>
      </c>
      <c r="BD258" s="33">
        <f t="shared" si="3"/>
        <v>126</v>
      </c>
    </row>
    <row r="259" spans="1:56" x14ac:dyDescent="0.2">
      <c r="A259" s="34">
        <v>257</v>
      </c>
      <c r="B259" s="35" t="s">
        <v>2697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1</v>
      </c>
      <c r="Y259" s="34">
        <v>0</v>
      </c>
      <c r="Z259" s="34">
        <v>0</v>
      </c>
      <c r="AA259" s="34">
        <v>0</v>
      </c>
      <c r="AB259" s="34">
        <v>0</v>
      </c>
      <c r="AC259" s="34">
        <v>0</v>
      </c>
      <c r="AD259" s="34">
        <v>0</v>
      </c>
      <c r="AE259" s="34">
        <v>0</v>
      </c>
      <c r="AF259" s="34">
        <v>0</v>
      </c>
      <c r="AG259" s="34">
        <v>0</v>
      </c>
      <c r="AH259" s="34">
        <v>0</v>
      </c>
      <c r="AI259" s="34">
        <v>0</v>
      </c>
      <c r="AJ259" s="34">
        <v>0</v>
      </c>
      <c r="AK259" s="34">
        <v>0</v>
      </c>
      <c r="AL259" s="34">
        <v>3</v>
      </c>
      <c r="AM259" s="34">
        <v>0</v>
      </c>
      <c r="AN259" s="34">
        <v>0</v>
      </c>
      <c r="AO259" s="34">
        <v>0</v>
      </c>
      <c r="AP259" s="34">
        <v>0</v>
      </c>
      <c r="AQ259" s="34">
        <v>0</v>
      </c>
      <c r="AR259" s="34">
        <v>1</v>
      </c>
      <c r="AS259" s="34">
        <v>0</v>
      </c>
      <c r="AT259" s="34">
        <v>0</v>
      </c>
      <c r="AU259" s="34">
        <v>0</v>
      </c>
      <c r="AV259" s="34">
        <v>12</v>
      </c>
      <c r="AW259" s="34">
        <v>0</v>
      </c>
      <c r="AX259" s="34">
        <v>0</v>
      </c>
      <c r="AY259" s="34">
        <v>0</v>
      </c>
      <c r="AZ259" s="34">
        <v>0</v>
      </c>
      <c r="BA259" s="34">
        <v>0</v>
      </c>
      <c r="BB259" s="34">
        <v>2</v>
      </c>
      <c r="BC259" s="34">
        <v>1</v>
      </c>
      <c r="BD259" s="33">
        <f t="shared" si="3"/>
        <v>20</v>
      </c>
    </row>
    <row r="260" spans="1:56" x14ac:dyDescent="0.2">
      <c r="A260" s="34">
        <v>258</v>
      </c>
      <c r="B260" s="35" t="s">
        <v>609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1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1</v>
      </c>
      <c r="AI260" s="34">
        <v>0</v>
      </c>
      <c r="AJ260" s="34">
        <v>0</v>
      </c>
      <c r="AK260" s="34">
        <v>0</v>
      </c>
      <c r="AL260" s="34">
        <v>2</v>
      </c>
      <c r="AM260" s="34">
        <v>0</v>
      </c>
      <c r="AN260" s="34">
        <v>1</v>
      </c>
      <c r="AO260" s="34">
        <v>2</v>
      </c>
      <c r="AP260" s="34">
        <v>1</v>
      </c>
      <c r="AQ260" s="34">
        <v>1</v>
      </c>
      <c r="AR260" s="34">
        <v>0</v>
      </c>
      <c r="AS260" s="34">
        <v>0</v>
      </c>
      <c r="AT260" s="34">
        <v>0</v>
      </c>
      <c r="AU260" s="34">
        <v>0</v>
      </c>
      <c r="AV260" s="34">
        <v>10</v>
      </c>
      <c r="AW260" s="34">
        <v>21</v>
      </c>
      <c r="AX260" s="34">
        <v>0</v>
      </c>
      <c r="AY260" s="34">
        <v>1</v>
      </c>
      <c r="AZ260" s="34">
        <v>0</v>
      </c>
      <c r="BA260" s="34">
        <v>0</v>
      </c>
      <c r="BB260" s="34">
        <v>7</v>
      </c>
      <c r="BC260" s="34">
        <v>4</v>
      </c>
      <c r="BD260" s="33">
        <f t="shared" ref="BD260:BD267" si="4">SUM(C260:BC260)</f>
        <v>52</v>
      </c>
    </row>
    <row r="261" spans="1:56" x14ac:dyDescent="0.2">
      <c r="A261" s="34">
        <v>259</v>
      </c>
      <c r="B261" s="35" t="s">
        <v>610</v>
      </c>
      <c r="C261" s="34">
        <v>0</v>
      </c>
      <c r="D261" s="34">
        <v>0</v>
      </c>
      <c r="E261" s="34">
        <v>0</v>
      </c>
      <c r="F261" s="34">
        <v>2</v>
      </c>
      <c r="G261" s="34">
        <v>0</v>
      </c>
      <c r="H261" s="34">
        <v>0</v>
      </c>
      <c r="I261" s="34">
        <v>1</v>
      </c>
      <c r="J261" s="34">
        <v>0</v>
      </c>
      <c r="K261" s="34">
        <v>0</v>
      </c>
      <c r="L261" s="34">
        <v>0</v>
      </c>
      <c r="M261" s="34">
        <v>0</v>
      </c>
      <c r="N261" s="34">
        <v>1</v>
      </c>
      <c r="O261" s="34">
        <v>0</v>
      </c>
      <c r="P261" s="34">
        <v>0</v>
      </c>
      <c r="Q261" s="34">
        <v>0</v>
      </c>
      <c r="R261" s="34">
        <v>0</v>
      </c>
      <c r="S261" s="34">
        <v>1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  <c r="Y261" s="34">
        <v>0</v>
      </c>
      <c r="Z261" s="34">
        <v>0</v>
      </c>
      <c r="AA261" s="34">
        <v>1</v>
      </c>
      <c r="AB261" s="34">
        <v>0</v>
      </c>
      <c r="AC261" s="34">
        <v>0</v>
      </c>
      <c r="AD261" s="34">
        <v>1</v>
      </c>
      <c r="AE261" s="34">
        <v>0</v>
      </c>
      <c r="AF261" s="34">
        <v>0</v>
      </c>
      <c r="AG261" s="34">
        <v>0</v>
      </c>
      <c r="AH261" s="34">
        <v>0</v>
      </c>
      <c r="AI261" s="34">
        <v>2</v>
      </c>
      <c r="AJ261" s="34">
        <v>0</v>
      </c>
      <c r="AK261" s="34">
        <v>0</v>
      </c>
      <c r="AL261" s="34">
        <v>1</v>
      </c>
      <c r="AM261" s="34">
        <v>0</v>
      </c>
      <c r="AN261" s="34">
        <v>1</v>
      </c>
      <c r="AO261" s="34">
        <v>2</v>
      </c>
      <c r="AP261" s="34">
        <v>0</v>
      </c>
      <c r="AQ261" s="34">
        <v>1</v>
      </c>
      <c r="AR261" s="34">
        <v>0</v>
      </c>
      <c r="AS261" s="34">
        <v>0</v>
      </c>
      <c r="AT261" s="34">
        <v>0</v>
      </c>
      <c r="AU261" s="34">
        <v>0</v>
      </c>
      <c r="AV261" s="34">
        <v>15</v>
      </c>
      <c r="AW261" s="34">
        <v>2</v>
      </c>
      <c r="AX261" s="34">
        <v>0</v>
      </c>
      <c r="AY261" s="34">
        <v>0</v>
      </c>
      <c r="AZ261" s="34">
        <v>1</v>
      </c>
      <c r="BA261" s="34">
        <v>1</v>
      </c>
      <c r="BB261" s="34">
        <v>41</v>
      </c>
      <c r="BC261" s="34">
        <v>5</v>
      </c>
      <c r="BD261" s="33">
        <f t="shared" si="4"/>
        <v>79</v>
      </c>
    </row>
    <row r="262" spans="1:56" x14ac:dyDescent="0.2">
      <c r="A262" s="34">
        <v>260</v>
      </c>
      <c r="B262" s="35" t="s">
        <v>2698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1</v>
      </c>
      <c r="I262" s="34">
        <v>0</v>
      </c>
      <c r="J262" s="34">
        <v>0</v>
      </c>
      <c r="K262" s="34">
        <v>1</v>
      </c>
      <c r="L262" s="34">
        <v>0</v>
      </c>
      <c r="M262" s="34">
        <v>0</v>
      </c>
      <c r="N262" s="34">
        <v>1</v>
      </c>
      <c r="O262" s="34">
        <v>0</v>
      </c>
      <c r="P262" s="34">
        <v>4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4">
        <v>0</v>
      </c>
      <c r="X262" s="34">
        <v>2</v>
      </c>
      <c r="Y262" s="34">
        <v>6</v>
      </c>
      <c r="Z262" s="34">
        <v>0</v>
      </c>
      <c r="AA262" s="34">
        <v>2</v>
      </c>
      <c r="AB262" s="34">
        <v>0</v>
      </c>
      <c r="AC262" s="34">
        <v>3</v>
      </c>
      <c r="AD262" s="34">
        <v>1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  <c r="AL262" s="34">
        <v>4</v>
      </c>
      <c r="AM262" s="34">
        <v>2</v>
      </c>
      <c r="AN262" s="34">
        <v>2</v>
      </c>
      <c r="AO262" s="34">
        <v>5</v>
      </c>
      <c r="AP262" s="34">
        <v>2</v>
      </c>
      <c r="AQ262" s="34">
        <v>0</v>
      </c>
      <c r="AR262" s="34">
        <v>1</v>
      </c>
      <c r="AS262" s="34">
        <v>1</v>
      </c>
      <c r="AT262" s="34">
        <v>2</v>
      </c>
      <c r="AU262" s="34">
        <v>2</v>
      </c>
      <c r="AV262" s="34">
        <v>22</v>
      </c>
      <c r="AW262" s="34">
        <v>2</v>
      </c>
      <c r="AX262" s="34">
        <v>0</v>
      </c>
      <c r="AY262" s="34">
        <v>0</v>
      </c>
      <c r="AZ262" s="34">
        <v>4</v>
      </c>
      <c r="BA262" s="34">
        <v>0</v>
      </c>
      <c r="BB262" s="34">
        <v>17</v>
      </c>
      <c r="BC262" s="34">
        <v>7</v>
      </c>
      <c r="BD262" s="33">
        <f t="shared" si="4"/>
        <v>94</v>
      </c>
    </row>
    <row r="263" spans="1:56" x14ac:dyDescent="0.2">
      <c r="A263" s="34">
        <v>261</v>
      </c>
      <c r="B263" s="35" t="s">
        <v>612</v>
      </c>
      <c r="C263" s="34">
        <v>0</v>
      </c>
      <c r="D263" s="34">
        <v>0</v>
      </c>
      <c r="E263" s="34">
        <v>0</v>
      </c>
      <c r="F263" s="34">
        <v>1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1</v>
      </c>
      <c r="X263" s="34">
        <v>1</v>
      </c>
      <c r="Y263" s="34">
        <v>0</v>
      </c>
      <c r="Z263" s="34">
        <v>0</v>
      </c>
      <c r="AA263" s="34">
        <v>0</v>
      </c>
      <c r="AB263" s="34">
        <v>0</v>
      </c>
      <c r="AC263" s="34">
        <v>2</v>
      </c>
      <c r="AD263" s="34">
        <v>0</v>
      </c>
      <c r="AE263" s="34">
        <v>0</v>
      </c>
      <c r="AF263" s="34">
        <v>0</v>
      </c>
      <c r="AG263" s="34">
        <v>0</v>
      </c>
      <c r="AH263" s="34">
        <v>0</v>
      </c>
      <c r="AI263" s="34">
        <v>3</v>
      </c>
      <c r="AJ263" s="34">
        <v>0</v>
      </c>
      <c r="AK263" s="34">
        <v>0</v>
      </c>
      <c r="AL263" s="34">
        <v>7</v>
      </c>
      <c r="AM263" s="34">
        <v>0</v>
      </c>
      <c r="AN263" s="34">
        <v>3</v>
      </c>
      <c r="AO263" s="34">
        <v>2</v>
      </c>
      <c r="AP263" s="34">
        <v>0</v>
      </c>
      <c r="AQ263" s="34">
        <v>1</v>
      </c>
      <c r="AR263" s="34">
        <v>4</v>
      </c>
      <c r="AS263" s="34">
        <v>5</v>
      </c>
      <c r="AT263" s="34">
        <v>0</v>
      </c>
      <c r="AU263" s="34">
        <v>2</v>
      </c>
      <c r="AV263" s="34">
        <v>7</v>
      </c>
      <c r="AW263" s="34">
        <v>1</v>
      </c>
      <c r="AX263" s="34">
        <v>0</v>
      </c>
      <c r="AY263" s="34">
        <v>0</v>
      </c>
      <c r="AZ263" s="34">
        <v>2</v>
      </c>
      <c r="BA263" s="34">
        <v>2</v>
      </c>
      <c r="BB263" s="34">
        <v>37</v>
      </c>
      <c r="BC263" s="34">
        <v>2</v>
      </c>
      <c r="BD263" s="33">
        <f t="shared" si="4"/>
        <v>83</v>
      </c>
    </row>
    <row r="264" spans="1:56" x14ac:dyDescent="0.2">
      <c r="A264" s="34">
        <v>262</v>
      </c>
      <c r="B264" s="35" t="s">
        <v>613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2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8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1</v>
      </c>
      <c r="X264" s="34">
        <v>2</v>
      </c>
      <c r="Y264" s="34">
        <v>7</v>
      </c>
      <c r="Z264" s="34">
        <v>0</v>
      </c>
      <c r="AA264" s="34">
        <v>0</v>
      </c>
      <c r="AB264" s="34">
        <v>0</v>
      </c>
      <c r="AC264" s="34">
        <v>1</v>
      </c>
      <c r="AD264" s="34">
        <v>2</v>
      </c>
      <c r="AE264" s="34">
        <v>0</v>
      </c>
      <c r="AF264" s="34">
        <v>0</v>
      </c>
      <c r="AG264" s="34">
        <v>1</v>
      </c>
      <c r="AH264" s="34">
        <v>0</v>
      </c>
      <c r="AI264" s="34">
        <v>2</v>
      </c>
      <c r="AJ264" s="34">
        <v>0</v>
      </c>
      <c r="AK264" s="34">
        <v>0</v>
      </c>
      <c r="AL264" s="34">
        <v>8</v>
      </c>
      <c r="AM264" s="34">
        <v>2</v>
      </c>
      <c r="AN264" s="34">
        <v>10</v>
      </c>
      <c r="AO264" s="34">
        <v>8</v>
      </c>
      <c r="AP264" s="34">
        <v>0</v>
      </c>
      <c r="AQ264" s="34">
        <v>0</v>
      </c>
      <c r="AR264" s="34">
        <v>1</v>
      </c>
      <c r="AS264" s="34">
        <v>2</v>
      </c>
      <c r="AT264" s="34">
        <v>3</v>
      </c>
      <c r="AU264" s="34">
        <v>0</v>
      </c>
      <c r="AV264" s="34">
        <v>141</v>
      </c>
      <c r="AW264" s="34">
        <v>11</v>
      </c>
      <c r="AX264" s="34">
        <v>0</v>
      </c>
      <c r="AY264" s="34">
        <v>0</v>
      </c>
      <c r="AZ264" s="34">
        <v>8</v>
      </c>
      <c r="BA264" s="34">
        <v>0</v>
      </c>
      <c r="BB264" s="34">
        <v>30</v>
      </c>
      <c r="BC264" s="34">
        <v>9</v>
      </c>
      <c r="BD264" s="33">
        <f t="shared" si="4"/>
        <v>259</v>
      </c>
    </row>
    <row r="265" spans="1:56" x14ac:dyDescent="0.2">
      <c r="A265" s="34">
        <v>263</v>
      </c>
      <c r="B265" s="35" t="s">
        <v>2699</v>
      </c>
      <c r="C265" s="34">
        <v>2</v>
      </c>
      <c r="D265" s="34">
        <v>0</v>
      </c>
      <c r="E265" s="34">
        <v>1</v>
      </c>
      <c r="F265" s="34">
        <v>0</v>
      </c>
      <c r="G265" s="34">
        <v>0</v>
      </c>
      <c r="H265" s="34">
        <v>1</v>
      </c>
      <c r="I265" s="34">
        <v>0</v>
      </c>
      <c r="J265" s="34">
        <v>0</v>
      </c>
      <c r="K265" s="34">
        <v>0</v>
      </c>
      <c r="L265" s="34">
        <v>0</v>
      </c>
      <c r="M265" s="34">
        <v>1</v>
      </c>
      <c r="N265" s="34">
        <v>0</v>
      </c>
      <c r="O265" s="34">
        <v>0</v>
      </c>
      <c r="P265" s="34">
        <v>2</v>
      </c>
      <c r="Q265" s="34">
        <v>0</v>
      </c>
      <c r="R265" s="34">
        <v>0</v>
      </c>
      <c r="S265" s="34">
        <v>0</v>
      </c>
      <c r="T265" s="34">
        <v>1</v>
      </c>
      <c r="U265" s="34">
        <v>0</v>
      </c>
      <c r="V265" s="34">
        <v>0</v>
      </c>
      <c r="W265" s="34">
        <v>0</v>
      </c>
      <c r="X265" s="34">
        <v>5</v>
      </c>
      <c r="Y265" s="34">
        <v>3</v>
      </c>
      <c r="Z265" s="34">
        <v>0</v>
      </c>
      <c r="AA265" s="34">
        <v>3</v>
      </c>
      <c r="AB265" s="34">
        <v>0</v>
      </c>
      <c r="AC265" s="34">
        <v>4</v>
      </c>
      <c r="AD265" s="34">
        <v>1</v>
      </c>
      <c r="AE265" s="34">
        <v>0</v>
      </c>
      <c r="AF265" s="34">
        <v>1</v>
      </c>
      <c r="AG265" s="34">
        <v>1</v>
      </c>
      <c r="AH265" s="34">
        <v>2</v>
      </c>
      <c r="AI265" s="34">
        <v>9</v>
      </c>
      <c r="AJ265" s="34">
        <v>0</v>
      </c>
      <c r="AK265" s="34">
        <v>0</v>
      </c>
      <c r="AL265" s="34">
        <v>8</v>
      </c>
      <c r="AM265" s="34">
        <v>1</v>
      </c>
      <c r="AN265" s="34">
        <v>14</v>
      </c>
      <c r="AO265" s="34">
        <v>10</v>
      </c>
      <c r="AP265" s="34">
        <v>13</v>
      </c>
      <c r="AQ265" s="34">
        <v>5</v>
      </c>
      <c r="AR265" s="34">
        <v>3</v>
      </c>
      <c r="AS265" s="34">
        <v>3</v>
      </c>
      <c r="AT265" s="34">
        <v>1</v>
      </c>
      <c r="AU265" s="34">
        <v>1</v>
      </c>
      <c r="AV265" s="34">
        <v>8</v>
      </c>
      <c r="AW265" s="34">
        <v>7</v>
      </c>
      <c r="AX265" s="34">
        <v>0</v>
      </c>
      <c r="AY265" s="34">
        <v>3</v>
      </c>
      <c r="AZ265" s="34">
        <v>3</v>
      </c>
      <c r="BA265" s="34">
        <v>5</v>
      </c>
      <c r="BB265" s="34">
        <v>25</v>
      </c>
      <c r="BC265" s="34">
        <v>22</v>
      </c>
      <c r="BD265" s="33">
        <f t="shared" si="4"/>
        <v>169</v>
      </c>
    </row>
    <row r="266" spans="1:56" x14ac:dyDescent="0.2">
      <c r="A266" s="34">
        <v>264</v>
      </c>
      <c r="B266" s="35" t="s">
        <v>615</v>
      </c>
      <c r="C266" s="34">
        <v>3</v>
      </c>
      <c r="D266" s="34">
        <v>0</v>
      </c>
      <c r="E266" s="34">
        <v>1</v>
      </c>
      <c r="F266" s="34">
        <v>0</v>
      </c>
      <c r="G266" s="34">
        <v>0</v>
      </c>
      <c r="H266" s="34">
        <v>3</v>
      </c>
      <c r="I266" s="34">
        <v>0</v>
      </c>
      <c r="J266" s="34">
        <v>0</v>
      </c>
      <c r="K266" s="34">
        <v>4</v>
      </c>
      <c r="L266" s="34">
        <v>2</v>
      </c>
      <c r="M266" s="34">
        <v>0</v>
      </c>
      <c r="N266" s="34">
        <v>1</v>
      </c>
      <c r="O266" s="34">
        <v>0</v>
      </c>
      <c r="P266" s="34">
        <v>3</v>
      </c>
      <c r="Q266" s="34">
        <v>1</v>
      </c>
      <c r="R266" s="34">
        <v>1</v>
      </c>
      <c r="S266" s="34">
        <v>0</v>
      </c>
      <c r="T266" s="34">
        <v>2</v>
      </c>
      <c r="U266" s="34">
        <v>0</v>
      </c>
      <c r="V266" s="34">
        <v>0</v>
      </c>
      <c r="W266" s="34">
        <v>2</v>
      </c>
      <c r="X266" s="34">
        <v>6</v>
      </c>
      <c r="Y266" s="34">
        <v>2</v>
      </c>
      <c r="Z266" s="34">
        <v>0</v>
      </c>
      <c r="AA266" s="34">
        <v>3</v>
      </c>
      <c r="AB266" s="34">
        <v>0</v>
      </c>
      <c r="AC266" s="34">
        <v>7</v>
      </c>
      <c r="AD266" s="34">
        <v>3</v>
      </c>
      <c r="AE266" s="34">
        <v>1</v>
      </c>
      <c r="AF266" s="34">
        <v>1</v>
      </c>
      <c r="AG266" s="34">
        <v>4</v>
      </c>
      <c r="AH266" s="34">
        <v>2</v>
      </c>
      <c r="AI266" s="34">
        <v>18</v>
      </c>
      <c r="AJ266" s="34">
        <v>0</v>
      </c>
      <c r="AK266" s="34">
        <v>0</v>
      </c>
      <c r="AL266" s="34">
        <v>18</v>
      </c>
      <c r="AM266" s="34">
        <v>7</v>
      </c>
      <c r="AN266" s="34">
        <v>25</v>
      </c>
      <c r="AO266" s="34">
        <v>25</v>
      </c>
      <c r="AP266" s="34">
        <v>22</v>
      </c>
      <c r="AQ266" s="34">
        <v>8</v>
      </c>
      <c r="AR266" s="34">
        <v>8</v>
      </c>
      <c r="AS266" s="34">
        <v>3</v>
      </c>
      <c r="AT266" s="34">
        <v>3</v>
      </c>
      <c r="AU266" s="34">
        <v>2</v>
      </c>
      <c r="AV266" s="34">
        <v>10</v>
      </c>
      <c r="AW266" s="34">
        <v>9</v>
      </c>
      <c r="AX266" s="34">
        <v>1</v>
      </c>
      <c r="AY266" s="34">
        <v>5</v>
      </c>
      <c r="AZ266" s="34">
        <v>9</v>
      </c>
      <c r="BA266" s="34">
        <v>16</v>
      </c>
      <c r="BB266" s="34">
        <v>63</v>
      </c>
      <c r="BC266" s="34">
        <v>54</v>
      </c>
      <c r="BD266" s="33">
        <f t="shared" si="4"/>
        <v>358</v>
      </c>
    </row>
    <row r="267" spans="1:56" x14ac:dyDescent="0.2">
      <c r="A267" s="34">
        <v>265</v>
      </c>
      <c r="B267" s="35" t="s">
        <v>2700</v>
      </c>
      <c r="C267" s="34">
        <v>7</v>
      </c>
      <c r="D267" s="34">
        <v>0</v>
      </c>
      <c r="E267" s="34">
        <v>5</v>
      </c>
      <c r="F267" s="34">
        <v>1</v>
      </c>
      <c r="G267" s="34">
        <v>1</v>
      </c>
      <c r="H267" s="34">
        <v>9</v>
      </c>
      <c r="I267" s="34">
        <v>3</v>
      </c>
      <c r="J267" s="34">
        <v>1</v>
      </c>
      <c r="K267" s="34">
        <v>2</v>
      </c>
      <c r="L267" s="34">
        <v>3</v>
      </c>
      <c r="M267" s="34">
        <v>1</v>
      </c>
      <c r="N267" s="34">
        <v>3</v>
      </c>
      <c r="O267" s="34">
        <v>0</v>
      </c>
      <c r="P267" s="34">
        <v>7</v>
      </c>
      <c r="Q267" s="34">
        <v>0</v>
      </c>
      <c r="R267" s="34">
        <v>3</v>
      </c>
      <c r="S267" s="34">
        <v>2</v>
      </c>
      <c r="T267" s="34">
        <v>2</v>
      </c>
      <c r="U267" s="34">
        <v>2</v>
      </c>
      <c r="V267" s="34">
        <v>3</v>
      </c>
      <c r="W267" s="34">
        <v>3</v>
      </c>
      <c r="X267" s="34">
        <v>84</v>
      </c>
      <c r="Y267" s="34">
        <v>6</v>
      </c>
      <c r="Z267" s="34">
        <v>0</v>
      </c>
      <c r="AA267" s="34">
        <v>6</v>
      </c>
      <c r="AB267" s="34">
        <v>0</v>
      </c>
      <c r="AC267" s="34">
        <v>14</v>
      </c>
      <c r="AD267" s="34">
        <v>11</v>
      </c>
      <c r="AE267" s="34">
        <v>10</v>
      </c>
      <c r="AF267" s="34">
        <v>2</v>
      </c>
      <c r="AG267" s="34">
        <v>15</v>
      </c>
      <c r="AH267" s="34">
        <v>6</v>
      </c>
      <c r="AI267" s="34">
        <v>18</v>
      </c>
      <c r="AJ267" s="34">
        <v>0</v>
      </c>
      <c r="AK267" s="34">
        <v>1</v>
      </c>
      <c r="AL267" s="34">
        <v>53</v>
      </c>
      <c r="AM267" s="34">
        <v>17</v>
      </c>
      <c r="AN267" s="34">
        <v>70</v>
      </c>
      <c r="AO267" s="34">
        <v>96</v>
      </c>
      <c r="AP267" s="34">
        <v>120</v>
      </c>
      <c r="AQ267" s="34">
        <v>23</v>
      </c>
      <c r="AR267" s="34">
        <v>17</v>
      </c>
      <c r="AS267" s="34">
        <v>4</v>
      </c>
      <c r="AT267" s="34">
        <v>3</v>
      </c>
      <c r="AU267" s="34">
        <v>2</v>
      </c>
      <c r="AV267" s="34">
        <v>12</v>
      </c>
      <c r="AW267" s="34">
        <v>13</v>
      </c>
      <c r="AX267" s="34">
        <v>0</v>
      </c>
      <c r="AY267" s="34">
        <v>2</v>
      </c>
      <c r="AZ267" s="34">
        <v>8</v>
      </c>
      <c r="BA267" s="34">
        <v>10</v>
      </c>
      <c r="BB267" s="34">
        <v>48</v>
      </c>
      <c r="BC267" s="34">
        <v>65</v>
      </c>
      <c r="BD267" s="33">
        <f t="shared" si="4"/>
        <v>794</v>
      </c>
    </row>
    <row r="268" spans="1:56" x14ac:dyDescent="0.2">
      <c r="B268" s="33" t="s">
        <v>2544</v>
      </c>
      <c r="C268" s="33">
        <f>SUM(C3:C267)</f>
        <v>1163</v>
      </c>
      <c r="D268" s="33">
        <f t="shared" ref="D268:BC268" si="5">SUM(D3:D267)</f>
        <v>63</v>
      </c>
      <c r="E268" s="33">
        <f t="shared" si="5"/>
        <v>118</v>
      </c>
      <c r="F268" s="33">
        <f t="shared" si="5"/>
        <v>275</v>
      </c>
      <c r="G268" s="33">
        <f t="shared" si="5"/>
        <v>127</v>
      </c>
      <c r="H268" s="33">
        <f t="shared" si="5"/>
        <v>780</v>
      </c>
      <c r="I268" s="33">
        <f t="shared" si="5"/>
        <v>52</v>
      </c>
      <c r="J268" s="33">
        <f t="shared" si="5"/>
        <v>88</v>
      </c>
      <c r="K268" s="33">
        <f t="shared" si="5"/>
        <v>703</v>
      </c>
      <c r="L268" s="33">
        <f t="shared" si="5"/>
        <v>427</v>
      </c>
      <c r="M268" s="33">
        <f t="shared" si="5"/>
        <v>340</v>
      </c>
      <c r="N268" s="33">
        <f t="shared" si="5"/>
        <v>288</v>
      </c>
      <c r="O268" s="33">
        <f t="shared" si="5"/>
        <v>43</v>
      </c>
      <c r="P268" s="33">
        <f t="shared" si="5"/>
        <v>500</v>
      </c>
      <c r="Q268" s="33">
        <f t="shared" si="5"/>
        <v>87</v>
      </c>
      <c r="R268" s="33">
        <f t="shared" si="5"/>
        <v>247</v>
      </c>
      <c r="S268" s="33">
        <f t="shared" si="5"/>
        <v>194</v>
      </c>
      <c r="T268" s="33">
        <f t="shared" si="5"/>
        <v>98</v>
      </c>
      <c r="U268" s="33">
        <f t="shared" si="5"/>
        <v>301</v>
      </c>
      <c r="V268" s="33">
        <f t="shared" si="5"/>
        <v>322</v>
      </c>
      <c r="W268" s="33">
        <f t="shared" si="5"/>
        <v>426</v>
      </c>
      <c r="X268" s="33">
        <f t="shared" si="5"/>
        <v>963</v>
      </c>
      <c r="Y268" s="33">
        <f t="shared" si="5"/>
        <v>898</v>
      </c>
      <c r="Z268" s="33">
        <f t="shared" si="5"/>
        <v>53</v>
      </c>
      <c r="AA268" s="33">
        <f t="shared" si="5"/>
        <v>1025</v>
      </c>
      <c r="AB268" s="33">
        <f t="shared" si="5"/>
        <v>38</v>
      </c>
      <c r="AC268" s="33">
        <f t="shared" si="5"/>
        <v>1390</v>
      </c>
      <c r="AD268" s="33">
        <f t="shared" si="5"/>
        <v>733</v>
      </c>
      <c r="AE268" s="33">
        <f t="shared" si="5"/>
        <v>2076</v>
      </c>
      <c r="AF268" s="33">
        <f t="shared" si="5"/>
        <v>282</v>
      </c>
      <c r="AG268" s="33">
        <f t="shared" si="5"/>
        <v>662</v>
      </c>
      <c r="AH268" s="33">
        <f t="shared" si="5"/>
        <v>536</v>
      </c>
      <c r="AI268" s="33">
        <f t="shared" si="5"/>
        <v>1701</v>
      </c>
      <c r="AJ268" s="33">
        <f t="shared" si="5"/>
        <v>41</v>
      </c>
      <c r="AK268" s="33">
        <f t="shared" si="5"/>
        <v>134</v>
      </c>
      <c r="AL268" s="33">
        <f t="shared" si="5"/>
        <v>4466</v>
      </c>
      <c r="AM268" s="33">
        <f t="shared" si="5"/>
        <v>2126</v>
      </c>
      <c r="AN268" s="33">
        <f t="shared" si="5"/>
        <v>3595</v>
      </c>
      <c r="AO268" s="33">
        <f t="shared" si="5"/>
        <v>3391</v>
      </c>
      <c r="AP268" s="33">
        <f t="shared" si="5"/>
        <v>1262</v>
      </c>
      <c r="AQ268" s="33">
        <f t="shared" si="5"/>
        <v>748</v>
      </c>
      <c r="AR268" s="33">
        <f t="shared" si="5"/>
        <v>924</v>
      </c>
      <c r="AS268" s="33">
        <f t="shared" si="5"/>
        <v>1266</v>
      </c>
      <c r="AT268" s="33">
        <f t="shared" si="5"/>
        <v>546</v>
      </c>
      <c r="AU268" s="33">
        <f t="shared" si="5"/>
        <v>190</v>
      </c>
      <c r="AV268" s="33">
        <f t="shared" si="5"/>
        <v>1120</v>
      </c>
      <c r="AW268" s="33">
        <f t="shared" si="5"/>
        <v>661</v>
      </c>
      <c r="AX268" s="33">
        <f t="shared" si="5"/>
        <v>63</v>
      </c>
      <c r="AY268" s="33">
        <f t="shared" si="5"/>
        <v>260</v>
      </c>
      <c r="AZ268" s="33">
        <f t="shared" si="5"/>
        <v>527</v>
      </c>
      <c r="BA268" s="33">
        <f t="shared" si="5"/>
        <v>654</v>
      </c>
      <c r="BB268" s="33">
        <f t="shared" si="5"/>
        <v>5806</v>
      </c>
      <c r="BC268" s="33">
        <f t="shared" si="5"/>
        <v>3407</v>
      </c>
      <c r="BD268" s="33">
        <f>SUM(BD3:BD267)</f>
        <v>48186</v>
      </c>
    </row>
    <row r="269" spans="1:56" x14ac:dyDescent="0.2">
      <c r="B269" s="33" t="s">
        <v>2701</v>
      </c>
      <c r="C269" s="33" t="str">
        <f>$B$269&amp;C268</f>
        <v>企業における業務で重要な専門分野：n=1163</v>
      </c>
      <c r="D269" s="33" t="str">
        <f t="shared" ref="D269:BC269" si="6">$B$269&amp;D268</f>
        <v>企業における業務で重要な専門分野：n=63</v>
      </c>
      <c r="E269" s="33" t="str">
        <f t="shared" si="6"/>
        <v>企業における業務で重要な専門分野：n=118</v>
      </c>
      <c r="F269" s="33" t="str">
        <f t="shared" si="6"/>
        <v>企業における業務で重要な専門分野：n=275</v>
      </c>
      <c r="G269" s="33" t="str">
        <f t="shared" si="6"/>
        <v>企業における業務で重要な専門分野：n=127</v>
      </c>
      <c r="H269" s="33" t="str">
        <f t="shared" si="6"/>
        <v>企業における業務で重要な専門分野：n=780</v>
      </c>
      <c r="I269" s="33" t="str">
        <f t="shared" si="6"/>
        <v>企業における業務で重要な専門分野：n=52</v>
      </c>
      <c r="J269" s="33" t="str">
        <f t="shared" si="6"/>
        <v>企業における業務で重要な専門分野：n=88</v>
      </c>
      <c r="K269" s="33" t="str">
        <f t="shared" si="6"/>
        <v>企業における業務で重要な専門分野：n=703</v>
      </c>
      <c r="L269" s="33" t="str">
        <f t="shared" si="6"/>
        <v>企業における業務で重要な専門分野：n=427</v>
      </c>
      <c r="M269" s="33" t="str">
        <f t="shared" si="6"/>
        <v>企業における業務で重要な専門分野：n=340</v>
      </c>
      <c r="N269" s="33" t="str">
        <f t="shared" si="6"/>
        <v>企業における業務で重要な専門分野：n=288</v>
      </c>
      <c r="O269" s="33" t="str">
        <f t="shared" si="6"/>
        <v>企業における業務で重要な専門分野：n=43</v>
      </c>
      <c r="P269" s="33" t="str">
        <f t="shared" si="6"/>
        <v>企業における業務で重要な専門分野：n=500</v>
      </c>
      <c r="Q269" s="33" t="str">
        <f t="shared" si="6"/>
        <v>企業における業務で重要な専門分野：n=87</v>
      </c>
      <c r="R269" s="33" t="str">
        <f t="shared" si="6"/>
        <v>企業における業務で重要な専門分野：n=247</v>
      </c>
      <c r="S269" s="33" t="str">
        <f t="shared" si="6"/>
        <v>企業における業務で重要な専門分野：n=194</v>
      </c>
      <c r="T269" s="33" t="str">
        <f t="shared" si="6"/>
        <v>企業における業務で重要な専門分野：n=98</v>
      </c>
      <c r="U269" s="33" t="str">
        <f t="shared" si="6"/>
        <v>企業における業務で重要な専門分野：n=301</v>
      </c>
      <c r="V269" s="33" t="str">
        <f t="shared" si="6"/>
        <v>企業における業務で重要な専門分野：n=322</v>
      </c>
      <c r="W269" s="33" t="str">
        <f t="shared" si="6"/>
        <v>企業における業務で重要な専門分野：n=426</v>
      </c>
      <c r="X269" s="33" t="str">
        <f t="shared" si="6"/>
        <v>企業における業務で重要な専門分野：n=963</v>
      </c>
      <c r="Y269" s="33" t="str">
        <f t="shared" si="6"/>
        <v>企業における業務で重要な専門分野：n=898</v>
      </c>
      <c r="Z269" s="33" t="str">
        <f t="shared" si="6"/>
        <v>企業における業務で重要な専門分野：n=53</v>
      </c>
      <c r="AA269" s="33" t="str">
        <f t="shared" si="6"/>
        <v>企業における業務で重要な専門分野：n=1025</v>
      </c>
      <c r="AB269" s="33" t="str">
        <f t="shared" si="6"/>
        <v>企業における業務で重要な専門分野：n=38</v>
      </c>
      <c r="AC269" s="33" t="str">
        <f t="shared" si="6"/>
        <v>企業における業務で重要な専門分野：n=1390</v>
      </c>
      <c r="AD269" s="33" t="str">
        <f t="shared" si="6"/>
        <v>企業における業務で重要な専門分野：n=733</v>
      </c>
      <c r="AE269" s="33" t="str">
        <f t="shared" si="6"/>
        <v>企業における業務で重要な専門分野：n=2076</v>
      </c>
      <c r="AF269" s="33" t="str">
        <f t="shared" si="6"/>
        <v>企業における業務で重要な専門分野：n=282</v>
      </c>
      <c r="AG269" s="33" t="str">
        <f t="shared" si="6"/>
        <v>企業における業務で重要な専門分野：n=662</v>
      </c>
      <c r="AH269" s="33" t="str">
        <f t="shared" si="6"/>
        <v>企業における業務で重要な専門分野：n=536</v>
      </c>
      <c r="AI269" s="33" t="str">
        <f t="shared" si="6"/>
        <v>企業における業務で重要な専門分野：n=1701</v>
      </c>
      <c r="AJ269" s="33" t="str">
        <f t="shared" si="6"/>
        <v>企業における業務で重要な専門分野：n=41</v>
      </c>
      <c r="AK269" s="33" t="str">
        <f t="shared" si="6"/>
        <v>企業における業務で重要な専門分野：n=134</v>
      </c>
      <c r="AL269" s="33" t="str">
        <f t="shared" si="6"/>
        <v>企業における業務で重要な専門分野：n=4466</v>
      </c>
      <c r="AM269" s="33" t="str">
        <f t="shared" si="6"/>
        <v>企業における業務で重要な専門分野：n=2126</v>
      </c>
      <c r="AN269" s="33" t="str">
        <f t="shared" si="6"/>
        <v>企業における業務で重要な専門分野：n=3595</v>
      </c>
      <c r="AO269" s="33" t="str">
        <f t="shared" si="6"/>
        <v>企業における業務で重要な専門分野：n=3391</v>
      </c>
      <c r="AP269" s="33" t="str">
        <f t="shared" si="6"/>
        <v>企業における業務で重要な専門分野：n=1262</v>
      </c>
      <c r="AQ269" s="33" t="str">
        <f t="shared" si="6"/>
        <v>企業における業務で重要な専門分野：n=748</v>
      </c>
      <c r="AR269" s="33" t="str">
        <f t="shared" si="6"/>
        <v>企業における業務で重要な専門分野：n=924</v>
      </c>
      <c r="AS269" s="33" t="str">
        <f t="shared" si="6"/>
        <v>企業における業務で重要な専門分野：n=1266</v>
      </c>
      <c r="AT269" s="33" t="str">
        <f t="shared" si="6"/>
        <v>企業における業務で重要な専門分野：n=546</v>
      </c>
      <c r="AU269" s="33" t="str">
        <f t="shared" si="6"/>
        <v>企業における業務で重要な専門分野：n=190</v>
      </c>
      <c r="AV269" s="33" t="str">
        <f t="shared" si="6"/>
        <v>企業における業務で重要な専門分野：n=1120</v>
      </c>
      <c r="AW269" s="33" t="str">
        <f t="shared" si="6"/>
        <v>企業における業務で重要な専門分野：n=661</v>
      </c>
      <c r="AX269" s="33" t="str">
        <f t="shared" si="6"/>
        <v>企業における業務で重要な専門分野：n=63</v>
      </c>
      <c r="AY269" s="33" t="str">
        <f t="shared" si="6"/>
        <v>企業における業務で重要な専門分野：n=260</v>
      </c>
      <c r="AZ269" s="33" t="str">
        <f t="shared" si="6"/>
        <v>企業における業務で重要な専門分野：n=527</v>
      </c>
      <c r="BA269" s="33" t="str">
        <f t="shared" si="6"/>
        <v>企業における業務で重要な専門分野：n=654</v>
      </c>
      <c r="BB269" s="33" t="str">
        <f t="shared" si="6"/>
        <v>企業における業務で重要な専門分野：n=5806</v>
      </c>
      <c r="BC269" s="33" t="str">
        <f t="shared" si="6"/>
        <v>企業における業務で重要な専門分野：n=3407</v>
      </c>
    </row>
    <row r="272" spans="1:56" x14ac:dyDescent="0.2">
      <c r="R272" s="45"/>
      <c r="T272" s="46"/>
    </row>
    <row r="273" spans="18:24" x14ac:dyDescent="0.2">
      <c r="R273" s="45"/>
      <c r="T273" s="46"/>
    </row>
    <row r="274" spans="18:24" x14ac:dyDescent="0.2">
      <c r="R274" s="45"/>
      <c r="T274" s="46"/>
    </row>
    <row r="275" spans="18:24" x14ac:dyDescent="0.2">
      <c r="R275" s="45"/>
      <c r="T275" s="46"/>
    </row>
    <row r="276" spans="18:24" x14ac:dyDescent="0.2">
      <c r="R276" s="45"/>
      <c r="T276" s="46"/>
    </row>
    <row r="277" spans="18:24" x14ac:dyDescent="0.2">
      <c r="R277" s="45"/>
      <c r="T277" s="46"/>
      <c r="U277" s="33">
        <v>1163</v>
      </c>
      <c r="V277" s="45">
        <f>U277/48186</f>
        <v>2.4135641057568588E-2</v>
      </c>
      <c r="W277" s="33">
        <v>1390</v>
      </c>
      <c r="X277" s="45">
        <f>W277/48186</f>
        <v>2.8846552940688167E-2</v>
      </c>
    </row>
    <row r="278" spans="18:24" x14ac:dyDescent="0.2">
      <c r="R278" s="45"/>
      <c r="T278" s="46"/>
      <c r="U278" s="33">
        <v>63</v>
      </c>
      <c r="V278" s="45">
        <f t="shared" ref="V278:V302" si="7">U278/48186</f>
        <v>1.307433694434068E-3</v>
      </c>
      <c r="W278" s="33">
        <v>733</v>
      </c>
      <c r="X278" s="45">
        <f t="shared" ref="X278:X303" si="8">W278/48186</f>
        <v>1.5211887270161458E-2</v>
      </c>
    </row>
    <row r="279" spans="18:24" x14ac:dyDescent="0.2">
      <c r="R279" s="45"/>
      <c r="T279" s="46"/>
      <c r="U279" s="33">
        <v>118</v>
      </c>
      <c r="V279" s="45">
        <f t="shared" si="7"/>
        <v>2.448844062590794E-3</v>
      </c>
      <c r="W279" s="33">
        <v>2076</v>
      </c>
      <c r="X279" s="45">
        <f t="shared" si="8"/>
        <v>4.3083053168970244E-2</v>
      </c>
    </row>
    <row r="280" spans="18:24" x14ac:dyDescent="0.2">
      <c r="R280" s="45"/>
      <c r="T280" s="46"/>
      <c r="U280" s="33">
        <v>275</v>
      </c>
      <c r="V280" s="45">
        <f t="shared" si="7"/>
        <v>5.7070518407836305E-3</v>
      </c>
      <c r="W280" s="33">
        <v>282</v>
      </c>
      <c r="X280" s="45">
        <f t="shared" si="8"/>
        <v>5.8523222512763045E-3</v>
      </c>
    </row>
    <row r="281" spans="18:24" x14ac:dyDescent="0.2">
      <c r="R281" s="45"/>
      <c r="T281" s="46"/>
      <c r="U281" s="33">
        <v>127</v>
      </c>
      <c r="V281" s="45">
        <f t="shared" si="7"/>
        <v>2.6356203046528038E-3</v>
      </c>
      <c r="W281" s="33">
        <v>662</v>
      </c>
      <c r="X281" s="45">
        <f t="shared" si="8"/>
        <v>1.3738430249450049E-2</v>
      </c>
    </row>
    <row r="282" spans="18:24" x14ac:dyDescent="0.2">
      <c r="R282" s="45"/>
      <c r="T282" s="46"/>
      <c r="U282" s="33">
        <v>780</v>
      </c>
      <c r="V282" s="45">
        <f t="shared" si="7"/>
        <v>1.6187274312040843E-2</v>
      </c>
      <c r="W282" s="33">
        <v>536</v>
      </c>
      <c r="X282" s="45">
        <f t="shared" si="8"/>
        <v>1.1123562860581911E-2</v>
      </c>
    </row>
    <row r="283" spans="18:24" x14ac:dyDescent="0.2">
      <c r="R283" s="45"/>
      <c r="T283" s="46"/>
      <c r="U283" s="33">
        <v>52</v>
      </c>
      <c r="V283" s="45">
        <f t="shared" si="7"/>
        <v>1.0791516208027228E-3</v>
      </c>
      <c r="W283" s="33">
        <v>1701</v>
      </c>
      <c r="X283" s="45">
        <f t="shared" si="8"/>
        <v>3.5300709749719834E-2</v>
      </c>
    </row>
    <row r="284" spans="18:24" x14ac:dyDescent="0.2">
      <c r="R284" s="45"/>
      <c r="T284" s="46"/>
      <c r="U284" s="33">
        <v>88</v>
      </c>
      <c r="V284" s="45">
        <f t="shared" si="7"/>
        <v>1.8262565890507616E-3</v>
      </c>
      <c r="W284" s="33">
        <v>41</v>
      </c>
      <c r="X284" s="45">
        <f t="shared" si="8"/>
        <v>8.5086954717137763E-4</v>
      </c>
    </row>
    <row r="285" spans="18:24" x14ac:dyDescent="0.2">
      <c r="R285" s="45"/>
      <c r="T285" s="46"/>
      <c r="U285" s="33">
        <v>703</v>
      </c>
      <c r="V285" s="45">
        <f t="shared" si="7"/>
        <v>1.4589299796621425E-2</v>
      </c>
      <c r="W285" s="33">
        <v>134</v>
      </c>
      <c r="X285" s="45">
        <f t="shared" si="8"/>
        <v>2.7808907151454778E-3</v>
      </c>
    </row>
    <row r="286" spans="18:24" x14ac:dyDescent="0.2">
      <c r="R286" s="45"/>
      <c r="T286" s="46"/>
      <c r="U286" s="33">
        <v>427</v>
      </c>
      <c r="V286" s="45">
        <f t="shared" si="7"/>
        <v>8.861495040053128E-3</v>
      </c>
      <c r="W286" s="33">
        <v>4466</v>
      </c>
      <c r="X286" s="45">
        <f t="shared" si="8"/>
        <v>9.2682521894326159E-2</v>
      </c>
    </row>
    <row r="287" spans="18:24" x14ac:dyDescent="0.2">
      <c r="R287" s="45"/>
      <c r="T287" s="46"/>
      <c r="U287" s="33">
        <v>340</v>
      </c>
      <c r="V287" s="45">
        <f t="shared" si="7"/>
        <v>7.0559913667870332E-3</v>
      </c>
      <c r="W287" s="33">
        <v>2126</v>
      </c>
      <c r="X287" s="45">
        <f t="shared" si="8"/>
        <v>4.4120698958203627E-2</v>
      </c>
    </row>
    <row r="288" spans="18:24" x14ac:dyDescent="0.2">
      <c r="R288" s="45"/>
      <c r="T288" s="46"/>
      <c r="U288" s="33">
        <v>288</v>
      </c>
      <c r="V288" s="45">
        <f t="shared" si="7"/>
        <v>5.9768397459843111E-3</v>
      </c>
      <c r="W288" s="33">
        <v>3595</v>
      </c>
      <c r="X288" s="45">
        <f t="shared" si="8"/>
        <v>7.4606732245880547E-2</v>
      </c>
    </row>
    <row r="289" spans="18:24" x14ac:dyDescent="0.2">
      <c r="R289" s="45"/>
      <c r="T289" s="46"/>
      <c r="U289" s="33">
        <v>43</v>
      </c>
      <c r="V289" s="45">
        <f t="shared" si="7"/>
        <v>8.923753787407131E-4</v>
      </c>
      <c r="W289" s="33">
        <v>3391</v>
      </c>
      <c r="X289" s="45">
        <f t="shared" si="8"/>
        <v>7.0373137425808321E-2</v>
      </c>
    </row>
    <row r="290" spans="18:24" x14ac:dyDescent="0.2">
      <c r="R290" s="45"/>
      <c r="T290" s="46"/>
      <c r="U290" s="33">
        <v>500</v>
      </c>
      <c r="V290" s="45">
        <f t="shared" si="7"/>
        <v>1.0376457892333872E-2</v>
      </c>
      <c r="W290" s="33">
        <v>1262</v>
      </c>
      <c r="X290" s="45">
        <f t="shared" si="8"/>
        <v>2.6190179720250697E-2</v>
      </c>
    </row>
    <row r="291" spans="18:24" x14ac:dyDescent="0.2">
      <c r="R291" s="45"/>
      <c r="T291" s="46"/>
      <c r="U291" s="33">
        <v>87</v>
      </c>
      <c r="V291" s="45">
        <f t="shared" si="7"/>
        <v>1.8055036732660939E-3</v>
      </c>
      <c r="W291" s="33">
        <v>748</v>
      </c>
      <c r="X291" s="45">
        <f t="shared" si="8"/>
        <v>1.5523181006931473E-2</v>
      </c>
    </row>
    <row r="292" spans="18:24" x14ac:dyDescent="0.2">
      <c r="R292" s="45"/>
      <c r="T292" s="46"/>
      <c r="U292" s="33">
        <v>247</v>
      </c>
      <c r="V292" s="45">
        <f t="shared" si="7"/>
        <v>5.1259701988129328E-3</v>
      </c>
      <c r="W292" s="33">
        <v>924</v>
      </c>
      <c r="X292" s="45">
        <f t="shared" si="8"/>
        <v>1.9175694185032996E-2</v>
      </c>
    </row>
    <row r="293" spans="18:24" x14ac:dyDescent="0.2">
      <c r="R293" s="45"/>
      <c r="T293" s="46"/>
      <c r="U293" s="33">
        <v>194</v>
      </c>
      <c r="V293" s="45">
        <f t="shared" si="7"/>
        <v>4.0260656622255423E-3</v>
      </c>
      <c r="W293" s="33">
        <v>1266</v>
      </c>
      <c r="X293" s="45">
        <f t="shared" si="8"/>
        <v>2.6273191383389367E-2</v>
      </c>
    </row>
    <row r="294" spans="18:24" x14ac:dyDescent="0.2">
      <c r="R294" s="45"/>
      <c r="T294" s="46"/>
      <c r="U294" s="33">
        <v>98</v>
      </c>
      <c r="V294" s="45">
        <f t="shared" si="7"/>
        <v>2.0337857468974391E-3</v>
      </c>
      <c r="W294" s="33">
        <v>546</v>
      </c>
      <c r="X294" s="45">
        <f t="shared" si="8"/>
        <v>1.1331092018428589E-2</v>
      </c>
    </row>
    <row r="295" spans="18:24" x14ac:dyDescent="0.2">
      <c r="R295" s="45"/>
      <c r="T295" s="46"/>
      <c r="U295" s="33">
        <v>301</v>
      </c>
      <c r="V295" s="45">
        <f t="shared" si="7"/>
        <v>6.2466276511849916E-3</v>
      </c>
      <c r="W295" s="33">
        <v>190</v>
      </c>
      <c r="X295" s="45">
        <f t="shared" si="8"/>
        <v>3.9430539990868716E-3</v>
      </c>
    </row>
    <row r="296" spans="18:24" x14ac:dyDescent="0.2">
      <c r="R296" s="45"/>
      <c r="T296" s="46"/>
      <c r="U296" s="33">
        <v>322</v>
      </c>
      <c r="V296" s="45">
        <f t="shared" si="7"/>
        <v>6.6824388826630145E-3</v>
      </c>
      <c r="W296" s="33">
        <v>1120</v>
      </c>
      <c r="X296" s="45">
        <f t="shared" si="8"/>
        <v>2.3243265678827875E-2</v>
      </c>
    </row>
    <row r="297" spans="18:24" x14ac:dyDescent="0.2">
      <c r="R297" s="45"/>
      <c r="T297" s="46"/>
      <c r="U297" s="33">
        <v>426</v>
      </c>
      <c r="V297" s="45">
        <f t="shared" si="7"/>
        <v>8.8407421242684605E-3</v>
      </c>
      <c r="W297" s="33">
        <v>661</v>
      </c>
      <c r="X297" s="45">
        <f t="shared" si="8"/>
        <v>1.3717677333665379E-2</v>
      </c>
    </row>
    <row r="298" spans="18:24" x14ac:dyDescent="0.2">
      <c r="T298" s="46"/>
      <c r="U298" s="33">
        <v>963</v>
      </c>
      <c r="V298" s="45">
        <f t="shared" si="7"/>
        <v>1.9985057900635039E-2</v>
      </c>
      <c r="W298" s="33">
        <v>63</v>
      </c>
      <c r="X298" s="45">
        <f t="shared" si="8"/>
        <v>1.307433694434068E-3</v>
      </c>
    </row>
    <row r="299" spans="18:24" x14ac:dyDescent="0.2">
      <c r="U299" s="33">
        <v>898</v>
      </c>
      <c r="V299" s="45">
        <f t="shared" si="7"/>
        <v>1.8636118374631635E-2</v>
      </c>
      <c r="W299" s="33">
        <v>260</v>
      </c>
      <c r="X299" s="45">
        <f t="shared" si="8"/>
        <v>5.3957581040136142E-3</v>
      </c>
    </row>
    <row r="300" spans="18:24" x14ac:dyDescent="0.2">
      <c r="U300" s="33">
        <v>53</v>
      </c>
      <c r="V300" s="45">
        <f t="shared" si="7"/>
        <v>1.0999045365873905E-3</v>
      </c>
      <c r="W300" s="33">
        <v>527</v>
      </c>
      <c r="X300" s="45">
        <f t="shared" si="8"/>
        <v>1.0936786618519902E-2</v>
      </c>
    </row>
    <row r="301" spans="18:24" x14ac:dyDescent="0.2">
      <c r="U301" s="33">
        <v>1025</v>
      </c>
      <c r="V301" s="45">
        <f t="shared" si="7"/>
        <v>2.127173867928444E-2</v>
      </c>
      <c r="W301" s="33">
        <v>654</v>
      </c>
      <c r="X301" s="45">
        <f t="shared" si="8"/>
        <v>1.3572406923172705E-2</v>
      </c>
    </row>
    <row r="302" spans="18:24" x14ac:dyDescent="0.2">
      <c r="U302" s="33">
        <v>38</v>
      </c>
      <c r="V302" s="45">
        <f t="shared" si="7"/>
        <v>7.8861079981737436E-4</v>
      </c>
      <c r="W302" s="33">
        <v>5806</v>
      </c>
      <c r="X302" s="45">
        <f t="shared" si="8"/>
        <v>0.12049142904578093</v>
      </c>
    </row>
    <row r="303" spans="18:24" x14ac:dyDescent="0.2">
      <c r="W303" s="33">
        <v>3407</v>
      </c>
      <c r="X303" s="45">
        <f t="shared" si="8"/>
        <v>7.0705184078363015E-2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&amp;R機密性○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C000"/>
  </sheetPr>
  <dimension ref="A1:BD269"/>
  <sheetViews>
    <sheetView workbookViewId="0">
      <pane xSplit="2" ySplit="2" topLeftCell="C223" activePane="bottomRight" state="frozen"/>
      <selection pane="topRight" activeCell="C1" sqref="C1"/>
      <selection pane="bottomLeft" activeCell="A3" sqref="A3"/>
      <selection pane="bottomRight" activeCell="BD273" sqref="BD273"/>
    </sheetView>
  </sheetViews>
  <sheetFormatPr defaultColWidth="9" defaultRowHeight="13.5" x14ac:dyDescent="0.2"/>
  <cols>
    <col min="1" max="1" width="4.453125" style="33" bestFit="1" customWidth="1"/>
    <col min="2" max="16384" width="9" style="33"/>
  </cols>
  <sheetData>
    <row r="1" spans="1:56" ht="14.25" x14ac:dyDescent="0.15">
      <c r="A1" s="34"/>
      <c r="B1" s="34"/>
      <c r="C1" s="34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>
        <v>13</v>
      </c>
      <c r="P1" s="34">
        <v>14</v>
      </c>
      <c r="Q1" s="34">
        <v>15</v>
      </c>
      <c r="R1" s="34">
        <v>16</v>
      </c>
      <c r="S1" s="34">
        <v>17</v>
      </c>
      <c r="T1" s="34">
        <v>18</v>
      </c>
      <c r="U1" s="34">
        <v>19</v>
      </c>
      <c r="V1" s="34">
        <v>20</v>
      </c>
      <c r="W1" s="34">
        <v>21</v>
      </c>
      <c r="X1" s="34">
        <v>22</v>
      </c>
      <c r="Y1" s="34">
        <v>23</v>
      </c>
      <c r="Z1" s="34">
        <v>24</v>
      </c>
      <c r="AA1" s="34">
        <v>25</v>
      </c>
      <c r="AB1" s="34">
        <v>26</v>
      </c>
      <c r="AC1" s="34">
        <v>27</v>
      </c>
      <c r="AD1" s="34">
        <v>28</v>
      </c>
      <c r="AE1" s="34">
        <v>29</v>
      </c>
      <c r="AF1" s="34">
        <v>30</v>
      </c>
      <c r="AG1" s="34">
        <v>31</v>
      </c>
      <c r="AH1" s="34">
        <v>32</v>
      </c>
      <c r="AI1" s="34">
        <v>33</v>
      </c>
      <c r="AJ1" s="34">
        <v>34</v>
      </c>
      <c r="AK1" s="34">
        <v>35</v>
      </c>
      <c r="AL1" s="34">
        <v>36</v>
      </c>
      <c r="AM1" s="34">
        <v>37</v>
      </c>
      <c r="AN1" s="34">
        <v>38</v>
      </c>
      <c r="AO1" s="34">
        <v>39</v>
      </c>
      <c r="AP1" s="34">
        <v>40</v>
      </c>
      <c r="AQ1" s="34">
        <v>41</v>
      </c>
      <c r="AR1" s="34">
        <v>42</v>
      </c>
      <c r="AS1" s="34">
        <v>43</v>
      </c>
      <c r="AT1" s="34">
        <v>44</v>
      </c>
      <c r="AU1" s="34">
        <v>45</v>
      </c>
      <c r="AV1" s="34">
        <v>46</v>
      </c>
      <c r="AW1" s="34">
        <v>47</v>
      </c>
      <c r="AX1" s="34">
        <v>48</v>
      </c>
      <c r="AY1" s="34">
        <v>49</v>
      </c>
      <c r="AZ1" s="34">
        <v>50</v>
      </c>
      <c r="BA1" s="34">
        <v>51</v>
      </c>
      <c r="BB1" s="34">
        <v>52</v>
      </c>
      <c r="BC1" s="34">
        <v>53</v>
      </c>
    </row>
    <row r="2" spans="1:56" x14ac:dyDescent="0.2">
      <c r="A2" s="34"/>
      <c r="B2" s="34"/>
      <c r="C2" s="34" t="s">
        <v>2068</v>
      </c>
      <c r="D2" s="34" t="s">
        <v>2069</v>
      </c>
      <c r="E2" s="34" t="s">
        <v>2070</v>
      </c>
      <c r="F2" s="34" t="s">
        <v>2071</v>
      </c>
      <c r="G2" s="34" t="s">
        <v>2072</v>
      </c>
      <c r="H2" s="34" t="s">
        <v>2073</v>
      </c>
      <c r="I2" s="34" t="s">
        <v>2074</v>
      </c>
      <c r="J2" s="34" t="s">
        <v>2075</v>
      </c>
      <c r="K2" s="34" t="s">
        <v>2076</v>
      </c>
      <c r="L2" s="34" t="s">
        <v>2077</v>
      </c>
      <c r="M2" s="34" t="s">
        <v>2078</v>
      </c>
      <c r="N2" s="34" t="s">
        <v>2079</v>
      </c>
      <c r="O2" s="34" t="s">
        <v>2080</v>
      </c>
      <c r="P2" s="34" t="s">
        <v>2081</v>
      </c>
      <c r="Q2" s="34" t="s">
        <v>2082</v>
      </c>
      <c r="R2" s="34" t="s">
        <v>2083</v>
      </c>
      <c r="S2" s="34" t="s">
        <v>2084</v>
      </c>
      <c r="T2" s="34" t="s">
        <v>2085</v>
      </c>
      <c r="U2" s="34" t="s">
        <v>2086</v>
      </c>
      <c r="V2" s="34" t="s">
        <v>2087</v>
      </c>
      <c r="W2" s="34" t="s">
        <v>2088</v>
      </c>
      <c r="X2" s="34" t="s">
        <v>2089</v>
      </c>
      <c r="Y2" s="34" t="s">
        <v>2090</v>
      </c>
      <c r="Z2" s="34" t="s">
        <v>2091</v>
      </c>
      <c r="AA2" s="34" t="s">
        <v>2092</v>
      </c>
      <c r="AB2" s="34" t="s">
        <v>2093</v>
      </c>
      <c r="AC2" s="34" t="s">
        <v>2094</v>
      </c>
      <c r="AD2" s="34" t="s">
        <v>2095</v>
      </c>
      <c r="AE2" s="34" t="s">
        <v>2096</v>
      </c>
      <c r="AF2" s="34" t="s">
        <v>2097</v>
      </c>
      <c r="AG2" s="34" t="s">
        <v>2098</v>
      </c>
      <c r="AH2" s="34" t="s">
        <v>2099</v>
      </c>
      <c r="AI2" s="34" t="s">
        <v>2100</v>
      </c>
      <c r="AJ2" s="34" t="s">
        <v>2101</v>
      </c>
      <c r="AK2" s="34" t="s">
        <v>2102</v>
      </c>
      <c r="AL2" s="34" t="s">
        <v>2103</v>
      </c>
      <c r="AM2" s="34" t="s">
        <v>2104</v>
      </c>
      <c r="AN2" s="34" t="s">
        <v>2105</v>
      </c>
      <c r="AO2" s="34" t="s">
        <v>2106</v>
      </c>
      <c r="AP2" s="34" t="s">
        <v>2107</v>
      </c>
      <c r="AQ2" s="34" t="s">
        <v>2108</v>
      </c>
      <c r="AR2" s="34" t="s">
        <v>2109</v>
      </c>
      <c r="AS2" s="34" t="s">
        <v>2110</v>
      </c>
      <c r="AT2" s="34" t="s">
        <v>2111</v>
      </c>
      <c r="AU2" s="34" t="s">
        <v>2112</v>
      </c>
      <c r="AV2" s="34" t="s">
        <v>2113</v>
      </c>
      <c r="AW2" s="34" t="s">
        <v>2114</v>
      </c>
      <c r="AX2" s="34" t="s">
        <v>2115</v>
      </c>
      <c r="AY2" s="34" t="s">
        <v>2116</v>
      </c>
      <c r="AZ2" s="34" t="s">
        <v>2117</v>
      </c>
      <c r="BA2" s="34" t="s">
        <v>2118</v>
      </c>
      <c r="BB2" s="34" t="s">
        <v>2119</v>
      </c>
      <c r="BC2" s="34" t="s">
        <v>2056</v>
      </c>
    </row>
    <row r="3" spans="1:56" x14ac:dyDescent="0.2">
      <c r="A3" s="34">
        <v>1</v>
      </c>
      <c r="B3" s="35" t="s">
        <v>2545</v>
      </c>
      <c r="C3" s="44">
        <v>2.063628546861565E-2</v>
      </c>
      <c r="D3" s="44">
        <v>3.1746031746031744E-2</v>
      </c>
      <c r="E3" s="44">
        <v>0</v>
      </c>
      <c r="F3" s="44">
        <v>7.2727272727272727E-3</v>
      </c>
      <c r="G3" s="44">
        <v>3.1496062992125984E-2</v>
      </c>
      <c r="H3" s="44">
        <v>2.6923076923076925E-2</v>
      </c>
      <c r="I3" s="44">
        <v>3.8461538461538464E-2</v>
      </c>
      <c r="J3" s="44">
        <v>1.1363636363636364E-2</v>
      </c>
      <c r="K3" s="44">
        <v>1.2802275960170697E-2</v>
      </c>
      <c r="L3" s="44">
        <v>7.0257611241217799E-3</v>
      </c>
      <c r="M3" s="44">
        <v>2.9411764705882353E-3</v>
      </c>
      <c r="N3" s="44">
        <v>6.9444444444444441E-3</v>
      </c>
      <c r="O3" s="44">
        <v>0</v>
      </c>
      <c r="P3" s="44">
        <v>6.0000000000000001E-3</v>
      </c>
      <c r="Q3" s="44">
        <v>1.1494252873563218E-2</v>
      </c>
      <c r="R3" s="44">
        <v>8.0971659919028341E-3</v>
      </c>
      <c r="S3" s="44">
        <v>2.5773195876288658E-2</v>
      </c>
      <c r="T3" s="44">
        <v>2.0408163265306121E-2</v>
      </c>
      <c r="U3" s="44">
        <v>1.3289036544850499E-2</v>
      </c>
      <c r="V3" s="44">
        <v>9.316770186335404E-3</v>
      </c>
      <c r="W3" s="44">
        <v>4.6948356807511738E-3</v>
      </c>
      <c r="X3" s="44">
        <v>2.0768431983385254E-3</v>
      </c>
      <c r="Y3" s="44">
        <v>3.3407572383073497E-3</v>
      </c>
      <c r="Z3" s="44">
        <v>1.8867924528301886E-2</v>
      </c>
      <c r="AA3" s="44">
        <v>1.9512195121951219E-3</v>
      </c>
      <c r="AB3" s="44">
        <v>0</v>
      </c>
      <c r="AC3" s="44">
        <v>7.9136690647482015E-3</v>
      </c>
      <c r="AD3" s="44">
        <v>4.0927694406548429E-3</v>
      </c>
      <c r="AE3" s="44">
        <v>5.7803468208092483E-3</v>
      </c>
      <c r="AF3" s="44">
        <v>1.0638297872340425E-2</v>
      </c>
      <c r="AG3" s="44">
        <v>4.5317220543806651E-3</v>
      </c>
      <c r="AH3" s="44">
        <v>1.3059701492537313E-2</v>
      </c>
      <c r="AI3" s="44">
        <v>4.11522633744856E-3</v>
      </c>
      <c r="AJ3" s="44">
        <v>0</v>
      </c>
      <c r="AK3" s="44">
        <v>7.462686567164179E-3</v>
      </c>
      <c r="AL3" s="44">
        <v>6.269592476489028E-3</v>
      </c>
      <c r="AM3" s="44">
        <v>6.1147695202257765E-3</v>
      </c>
      <c r="AN3" s="44">
        <v>6.6759388038942977E-3</v>
      </c>
      <c r="AO3" s="44">
        <v>3.8336773813034504E-3</v>
      </c>
      <c r="AP3" s="44">
        <v>5.5467511885895406E-3</v>
      </c>
      <c r="AQ3" s="44">
        <v>2.6737967914438501E-3</v>
      </c>
      <c r="AR3" s="44">
        <v>8.658008658008658E-3</v>
      </c>
      <c r="AS3" s="44">
        <v>7.8988941548183253E-4</v>
      </c>
      <c r="AT3" s="44">
        <v>7.326007326007326E-3</v>
      </c>
      <c r="AU3" s="44">
        <v>2.1052631578947368E-2</v>
      </c>
      <c r="AV3" s="44">
        <v>2.6785714285714286E-3</v>
      </c>
      <c r="AW3" s="44">
        <v>0</v>
      </c>
      <c r="AX3" s="44">
        <v>1.5873015873015872E-2</v>
      </c>
      <c r="AY3" s="44">
        <v>0</v>
      </c>
      <c r="AZ3" s="44">
        <v>3.7950664136622392E-3</v>
      </c>
      <c r="BA3" s="44">
        <v>4.5871559633027525E-3</v>
      </c>
      <c r="BB3" s="44">
        <v>2.4112986565621771E-3</v>
      </c>
      <c r="BC3" s="44">
        <v>7.6313472262987967E-3</v>
      </c>
      <c r="BD3" s="45">
        <v>6.2466276511849916E-3</v>
      </c>
    </row>
    <row r="4" spans="1:56" x14ac:dyDescent="0.2">
      <c r="A4" s="34">
        <v>2</v>
      </c>
      <c r="B4" s="35" t="s">
        <v>353</v>
      </c>
      <c r="C4" s="44">
        <v>1.6337059329320721E-2</v>
      </c>
      <c r="D4" s="44">
        <v>3.1746031746031744E-2</v>
      </c>
      <c r="E4" s="44">
        <v>1.6949152542372881E-2</v>
      </c>
      <c r="F4" s="44">
        <v>1.090909090909091E-2</v>
      </c>
      <c r="G4" s="44">
        <v>1.5748031496062992E-2</v>
      </c>
      <c r="H4" s="44">
        <v>5.128205128205128E-2</v>
      </c>
      <c r="I4" s="44">
        <v>1.9230769230769232E-2</v>
      </c>
      <c r="J4" s="44">
        <v>2.2727272727272728E-2</v>
      </c>
      <c r="K4" s="44">
        <v>1.7069701280227598E-2</v>
      </c>
      <c r="L4" s="44">
        <v>1.1709601873536301E-2</v>
      </c>
      <c r="M4" s="44">
        <v>8.8235294117647058E-3</v>
      </c>
      <c r="N4" s="44">
        <v>3.472222222222222E-3</v>
      </c>
      <c r="O4" s="44">
        <v>4.6511627906976744E-2</v>
      </c>
      <c r="P4" s="44">
        <v>2.4E-2</v>
      </c>
      <c r="Q4" s="44">
        <v>1.1494252873563218E-2</v>
      </c>
      <c r="R4" s="44">
        <v>1.2145748987854251E-2</v>
      </c>
      <c r="S4" s="44">
        <v>1.5463917525773196E-2</v>
      </c>
      <c r="T4" s="44">
        <v>0</v>
      </c>
      <c r="U4" s="44">
        <v>6.6445182724252493E-3</v>
      </c>
      <c r="V4" s="44">
        <v>0</v>
      </c>
      <c r="W4" s="44">
        <v>0</v>
      </c>
      <c r="X4" s="44">
        <v>0</v>
      </c>
      <c r="Y4" s="44">
        <v>2.2271714922048997E-3</v>
      </c>
      <c r="Z4" s="44">
        <v>1.8867924528301886E-2</v>
      </c>
      <c r="AA4" s="44">
        <v>1.9512195121951219E-3</v>
      </c>
      <c r="AB4" s="44">
        <v>0</v>
      </c>
      <c r="AC4" s="44">
        <v>1.4388489208633094E-3</v>
      </c>
      <c r="AD4" s="44">
        <v>2.7285129604365621E-3</v>
      </c>
      <c r="AE4" s="44">
        <v>1.4450867052023121E-3</v>
      </c>
      <c r="AF4" s="44">
        <v>0</v>
      </c>
      <c r="AG4" s="44">
        <v>1.5105740181268882E-3</v>
      </c>
      <c r="AH4" s="44">
        <v>5.597014925373134E-3</v>
      </c>
      <c r="AI4" s="44">
        <v>2.3515579071134627E-3</v>
      </c>
      <c r="AJ4" s="44">
        <v>0</v>
      </c>
      <c r="AK4" s="44">
        <v>1.4925373134328358E-2</v>
      </c>
      <c r="AL4" s="44">
        <v>1.567398119122257E-3</v>
      </c>
      <c r="AM4" s="44">
        <v>1.8814675446848542E-3</v>
      </c>
      <c r="AN4" s="44">
        <v>6.954102920723227E-3</v>
      </c>
      <c r="AO4" s="44">
        <v>8.846947803007962E-4</v>
      </c>
      <c r="AP4" s="44">
        <v>2.3771790808240888E-3</v>
      </c>
      <c r="AQ4" s="44">
        <v>0</v>
      </c>
      <c r="AR4" s="44">
        <v>6.4935064935064939E-3</v>
      </c>
      <c r="AS4" s="44">
        <v>2.3696682464454978E-3</v>
      </c>
      <c r="AT4" s="44">
        <v>7.326007326007326E-3</v>
      </c>
      <c r="AU4" s="44">
        <v>0</v>
      </c>
      <c r="AV4" s="44">
        <v>0</v>
      </c>
      <c r="AW4" s="44">
        <v>1.5128593040847202E-3</v>
      </c>
      <c r="AX4" s="44">
        <v>0</v>
      </c>
      <c r="AY4" s="44">
        <v>0</v>
      </c>
      <c r="AZ4" s="44">
        <v>0</v>
      </c>
      <c r="BA4" s="44">
        <v>1.5290519877675841E-3</v>
      </c>
      <c r="BB4" s="44">
        <v>1.8945918015845678E-3</v>
      </c>
      <c r="BC4" s="44">
        <v>2.9351335485764602E-3</v>
      </c>
      <c r="BD4" s="45">
        <v>4.4618768937035652E-3</v>
      </c>
    </row>
    <row r="5" spans="1:56" x14ac:dyDescent="0.2">
      <c r="A5" s="34">
        <v>3</v>
      </c>
      <c r="B5" s="35" t="s">
        <v>354</v>
      </c>
      <c r="C5" s="44">
        <v>6.8787618228718832E-3</v>
      </c>
      <c r="D5" s="44">
        <v>0</v>
      </c>
      <c r="E5" s="44">
        <v>0</v>
      </c>
      <c r="F5" s="44">
        <v>3.6363636363636364E-3</v>
      </c>
      <c r="G5" s="44">
        <v>2.3622047244094488E-2</v>
      </c>
      <c r="H5" s="44">
        <v>6.41025641025641E-3</v>
      </c>
      <c r="I5" s="44">
        <v>1.9230769230769232E-2</v>
      </c>
      <c r="J5" s="44">
        <v>0</v>
      </c>
      <c r="K5" s="44">
        <v>1.4224751066856331E-3</v>
      </c>
      <c r="L5" s="44">
        <v>7.0257611241217799E-3</v>
      </c>
      <c r="M5" s="44">
        <v>0</v>
      </c>
      <c r="N5" s="44">
        <v>3.472222222222222E-3</v>
      </c>
      <c r="O5" s="44">
        <v>0</v>
      </c>
      <c r="P5" s="44">
        <v>2E-3</v>
      </c>
      <c r="Q5" s="44">
        <v>0</v>
      </c>
      <c r="R5" s="44">
        <v>4.048582995951417E-3</v>
      </c>
      <c r="S5" s="44">
        <v>5.1546391752577319E-3</v>
      </c>
      <c r="T5" s="44">
        <v>0</v>
      </c>
      <c r="U5" s="44">
        <v>0</v>
      </c>
      <c r="V5" s="44">
        <v>0</v>
      </c>
      <c r="W5" s="44">
        <v>2.3474178403755869E-3</v>
      </c>
      <c r="X5" s="44">
        <v>0</v>
      </c>
      <c r="Y5" s="44">
        <v>1.1135857461024498E-3</v>
      </c>
      <c r="Z5" s="44">
        <v>1.8867924528301886E-2</v>
      </c>
      <c r="AA5" s="44">
        <v>4.8780487804878049E-3</v>
      </c>
      <c r="AB5" s="44">
        <v>0</v>
      </c>
      <c r="AC5" s="44">
        <v>2.158273381294964E-3</v>
      </c>
      <c r="AD5" s="44">
        <v>0</v>
      </c>
      <c r="AE5" s="44">
        <v>9.6339113680154141E-4</v>
      </c>
      <c r="AF5" s="44">
        <v>0</v>
      </c>
      <c r="AG5" s="44">
        <v>0</v>
      </c>
      <c r="AH5" s="44">
        <v>1.8656716417910447E-3</v>
      </c>
      <c r="AI5" s="44">
        <v>1.7636684303350969E-3</v>
      </c>
      <c r="AJ5" s="44">
        <v>0</v>
      </c>
      <c r="AK5" s="44">
        <v>7.462686567164179E-3</v>
      </c>
      <c r="AL5" s="44">
        <v>2.0152261531571876E-3</v>
      </c>
      <c r="AM5" s="44">
        <v>2.3518344308560675E-3</v>
      </c>
      <c r="AN5" s="44">
        <v>4.4506258692628654E-3</v>
      </c>
      <c r="AO5" s="44">
        <v>1.1795930404010617E-3</v>
      </c>
      <c r="AP5" s="44">
        <v>3.9619651347068147E-3</v>
      </c>
      <c r="AQ5" s="44">
        <v>1.3368983957219251E-3</v>
      </c>
      <c r="AR5" s="44">
        <v>3.246753246753247E-3</v>
      </c>
      <c r="AS5" s="44">
        <v>7.8988941548183253E-4</v>
      </c>
      <c r="AT5" s="44">
        <v>7.326007326007326E-3</v>
      </c>
      <c r="AU5" s="44">
        <v>0</v>
      </c>
      <c r="AV5" s="44">
        <v>1.7857142857142857E-3</v>
      </c>
      <c r="AW5" s="44">
        <v>1.5128593040847202E-3</v>
      </c>
      <c r="AX5" s="44">
        <v>0</v>
      </c>
      <c r="AY5" s="44">
        <v>0</v>
      </c>
      <c r="AZ5" s="44">
        <v>1.8975332068311196E-3</v>
      </c>
      <c r="BA5" s="44">
        <v>0</v>
      </c>
      <c r="BB5" s="44">
        <v>6.889424733034792E-4</v>
      </c>
      <c r="BC5" s="44">
        <v>1.4675667742882301E-3</v>
      </c>
      <c r="BD5" s="45">
        <v>2.1790561573901135E-3</v>
      </c>
    </row>
    <row r="6" spans="1:56" x14ac:dyDescent="0.2">
      <c r="A6" s="34">
        <v>4</v>
      </c>
      <c r="B6" s="35" t="s">
        <v>355</v>
      </c>
      <c r="C6" s="44">
        <v>1.6337059329320721E-2</v>
      </c>
      <c r="D6" s="44">
        <v>0</v>
      </c>
      <c r="E6" s="44">
        <v>2.5423728813559324E-2</v>
      </c>
      <c r="F6" s="44">
        <v>0</v>
      </c>
      <c r="G6" s="44">
        <v>2.3622047244094488E-2</v>
      </c>
      <c r="H6" s="44">
        <v>3.7179487179487179E-2</v>
      </c>
      <c r="I6" s="44">
        <v>3.8461538461538464E-2</v>
      </c>
      <c r="J6" s="44">
        <v>2.2727272727272728E-2</v>
      </c>
      <c r="K6" s="44">
        <v>7.1123755334281651E-3</v>
      </c>
      <c r="L6" s="44">
        <v>4.6838407494145199E-3</v>
      </c>
      <c r="M6" s="44">
        <v>5.8823529411764705E-3</v>
      </c>
      <c r="N6" s="44">
        <v>3.472222222222222E-3</v>
      </c>
      <c r="O6" s="44">
        <v>4.6511627906976744E-2</v>
      </c>
      <c r="P6" s="44">
        <v>6.0000000000000001E-3</v>
      </c>
      <c r="Q6" s="44">
        <v>1.1494252873563218E-2</v>
      </c>
      <c r="R6" s="44">
        <v>4.048582995951417E-3</v>
      </c>
      <c r="S6" s="44">
        <v>1.5463917525773196E-2</v>
      </c>
      <c r="T6" s="44">
        <v>0</v>
      </c>
      <c r="U6" s="44">
        <v>1.9933554817275746E-2</v>
      </c>
      <c r="V6" s="44">
        <v>3.105590062111801E-3</v>
      </c>
      <c r="W6" s="44">
        <v>9.3896713615023476E-3</v>
      </c>
      <c r="X6" s="44">
        <v>1.0384215991692627E-3</v>
      </c>
      <c r="Y6" s="44">
        <v>3.3407572383073497E-3</v>
      </c>
      <c r="Z6" s="44">
        <v>0</v>
      </c>
      <c r="AA6" s="44">
        <v>1.9512195121951219E-3</v>
      </c>
      <c r="AB6" s="44">
        <v>0</v>
      </c>
      <c r="AC6" s="44">
        <v>7.1942446043165469E-4</v>
      </c>
      <c r="AD6" s="44">
        <v>0</v>
      </c>
      <c r="AE6" s="44">
        <v>4.8169556840077071E-4</v>
      </c>
      <c r="AF6" s="44">
        <v>0</v>
      </c>
      <c r="AG6" s="44">
        <v>1.5105740181268882E-3</v>
      </c>
      <c r="AH6" s="44">
        <v>0</v>
      </c>
      <c r="AI6" s="44">
        <v>5.8788947677836567E-4</v>
      </c>
      <c r="AJ6" s="44">
        <v>0</v>
      </c>
      <c r="AK6" s="44">
        <v>0</v>
      </c>
      <c r="AL6" s="44">
        <v>8.9565606806986115E-4</v>
      </c>
      <c r="AM6" s="44">
        <v>1.4111006585136407E-3</v>
      </c>
      <c r="AN6" s="44">
        <v>7.5104311543810849E-3</v>
      </c>
      <c r="AO6" s="44">
        <v>1.7693895606015924E-3</v>
      </c>
      <c r="AP6" s="44">
        <v>7.9239302694136295E-4</v>
      </c>
      <c r="AQ6" s="44">
        <v>1.3368983957219251E-3</v>
      </c>
      <c r="AR6" s="44">
        <v>2.1645021645021645E-3</v>
      </c>
      <c r="AS6" s="44">
        <v>7.8988941548183253E-4</v>
      </c>
      <c r="AT6" s="44">
        <v>3.663003663003663E-3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6.889424733034792E-4</v>
      </c>
      <c r="BC6" s="44">
        <v>2.9351335485764602E-3</v>
      </c>
      <c r="BD6" s="45">
        <v>3.3204665255468393E-3</v>
      </c>
    </row>
    <row r="7" spans="1:56" x14ac:dyDescent="0.2">
      <c r="A7" s="34">
        <v>5</v>
      </c>
      <c r="B7" s="35" t="s">
        <v>356</v>
      </c>
      <c r="C7" s="44">
        <v>6.0189165950128975E-3</v>
      </c>
      <c r="D7" s="44">
        <v>0</v>
      </c>
      <c r="E7" s="44">
        <v>8.4745762711864406E-3</v>
      </c>
      <c r="F7" s="44">
        <v>3.6363636363636364E-3</v>
      </c>
      <c r="G7" s="44">
        <v>7.874015748031496E-3</v>
      </c>
      <c r="H7" s="44">
        <v>1.6666666666666666E-2</v>
      </c>
      <c r="I7" s="44">
        <v>0</v>
      </c>
      <c r="J7" s="44">
        <v>1.1363636363636364E-2</v>
      </c>
      <c r="K7" s="44">
        <v>9.9573257467994308E-3</v>
      </c>
      <c r="L7" s="44">
        <v>4.6838407494145199E-3</v>
      </c>
      <c r="M7" s="44">
        <v>0</v>
      </c>
      <c r="N7" s="44">
        <v>3.472222222222222E-3</v>
      </c>
      <c r="O7" s="44">
        <v>0</v>
      </c>
      <c r="P7" s="44">
        <v>8.0000000000000002E-3</v>
      </c>
      <c r="Q7" s="44">
        <v>0</v>
      </c>
      <c r="R7" s="44">
        <v>4.048582995951417E-3</v>
      </c>
      <c r="S7" s="44">
        <v>5.1546391752577319E-3</v>
      </c>
      <c r="T7" s="44">
        <v>2.0408163265306121E-2</v>
      </c>
      <c r="U7" s="44">
        <v>1.6611295681063124E-2</v>
      </c>
      <c r="V7" s="44">
        <v>0</v>
      </c>
      <c r="W7" s="44">
        <v>2.3474178403755869E-3</v>
      </c>
      <c r="X7" s="44">
        <v>0</v>
      </c>
      <c r="Y7" s="44">
        <v>1.1135857461024498E-3</v>
      </c>
      <c r="Z7" s="44">
        <v>0</v>
      </c>
      <c r="AA7" s="44">
        <v>9.7560975609756097E-4</v>
      </c>
      <c r="AB7" s="44">
        <v>0</v>
      </c>
      <c r="AC7" s="44">
        <v>2.158273381294964E-3</v>
      </c>
      <c r="AD7" s="44">
        <v>0</v>
      </c>
      <c r="AE7" s="44">
        <v>3.8535645472061657E-3</v>
      </c>
      <c r="AF7" s="44">
        <v>7.0921985815602835E-3</v>
      </c>
      <c r="AG7" s="44">
        <v>3.0211480362537764E-3</v>
      </c>
      <c r="AH7" s="44">
        <v>1.1194029850746268E-2</v>
      </c>
      <c r="AI7" s="44">
        <v>2.9394473838918285E-3</v>
      </c>
      <c r="AJ7" s="44">
        <v>0</v>
      </c>
      <c r="AK7" s="44">
        <v>0</v>
      </c>
      <c r="AL7" s="44">
        <v>1.567398119122257E-3</v>
      </c>
      <c r="AM7" s="44">
        <v>1.4111006585136407E-3</v>
      </c>
      <c r="AN7" s="44">
        <v>4.4506258692628654E-3</v>
      </c>
      <c r="AO7" s="44">
        <v>2.9489826010026541E-3</v>
      </c>
      <c r="AP7" s="44">
        <v>7.9239302694136295E-4</v>
      </c>
      <c r="AQ7" s="44">
        <v>1.3368983957219251E-3</v>
      </c>
      <c r="AR7" s="44">
        <v>3.246753246753247E-3</v>
      </c>
      <c r="AS7" s="44">
        <v>7.8988941548183253E-4</v>
      </c>
      <c r="AT7" s="44">
        <v>1.8315018315018315E-3</v>
      </c>
      <c r="AU7" s="44">
        <v>0</v>
      </c>
      <c r="AV7" s="44">
        <v>8.9285714285714283E-4</v>
      </c>
      <c r="AW7" s="44">
        <v>0</v>
      </c>
      <c r="AX7" s="44">
        <v>0</v>
      </c>
      <c r="AY7" s="44">
        <v>3.8461538461538464E-3</v>
      </c>
      <c r="AZ7" s="44">
        <v>1.8975332068311196E-3</v>
      </c>
      <c r="BA7" s="44">
        <v>3.0581039755351682E-3</v>
      </c>
      <c r="BB7" s="44">
        <v>1.550120564932828E-3</v>
      </c>
      <c r="BC7" s="44">
        <v>3.5221602582917524E-3</v>
      </c>
      <c r="BD7" s="45">
        <v>3.009172788776823E-3</v>
      </c>
    </row>
    <row r="8" spans="1:56" x14ac:dyDescent="0.2">
      <c r="A8" s="34">
        <v>6</v>
      </c>
      <c r="B8" s="35" t="s">
        <v>357</v>
      </c>
      <c r="C8" s="44">
        <v>2.5795356835769563E-3</v>
      </c>
      <c r="D8" s="44">
        <v>0</v>
      </c>
      <c r="E8" s="44">
        <v>8.4745762711864406E-3</v>
      </c>
      <c r="F8" s="44">
        <v>3.6363636363636364E-3</v>
      </c>
      <c r="G8" s="44">
        <v>7.874015748031496E-3</v>
      </c>
      <c r="H8" s="44">
        <v>8.9743589743589737E-3</v>
      </c>
      <c r="I8" s="44">
        <v>0</v>
      </c>
      <c r="J8" s="44">
        <v>0</v>
      </c>
      <c r="K8" s="44">
        <v>4.2674253200568994E-3</v>
      </c>
      <c r="L8" s="44">
        <v>2.34192037470726E-3</v>
      </c>
      <c r="M8" s="44">
        <v>8.8235294117647058E-3</v>
      </c>
      <c r="N8" s="44">
        <v>0</v>
      </c>
      <c r="O8" s="44">
        <v>0</v>
      </c>
      <c r="P8" s="44">
        <v>4.0000000000000001E-3</v>
      </c>
      <c r="Q8" s="44">
        <v>0</v>
      </c>
      <c r="R8" s="44">
        <v>0</v>
      </c>
      <c r="S8" s="44">
        <v>5.1546391752577319E-3</v>
      </c>
      <c r="T8" s="44">
        <v>1.020408163265306E-2</v>
      </c>
      <c r="U8" s="44">
        <v>3.3222591362126247E-3</v>
      </c>
      <c r="V8" s="44">
        <v>3.105590062111801E-3</v>
      </c>
      <c r="W8" s="44">
        <v>2.3474178403755869E-3</v>
      </c>
      <c r="X8" s="44">
        <v>1.0384215991692627E-3</v>
      </c>
      <c r="Y8" s="44">
        <v>1.1135857461024498E-3</v>
      </c>
      <c r="Z8" s="44">
        <v>0</v>
      </c>
      <c r="AA8" s="44">
        <v>9.7560975609756097E-4</v>
      </c>
      <c r="AB8" s="44">
        <v>0</v>
      </c>
      <c r="AC8" s="44">
        <v>7.1942446043165469E-4</v>
      </c>
      <c r="AD8" s="44">
        <v>0</v>
      </c>
      <c r="AE8" s="44">
        <v>4.8169556840077067E-3</v>
      </c>
      <c r="AF8" s="44">
        <v>3.5460992907801418E-3</v>
      </c>
      <c r="AG8" s="44">
        <v>0</v>
      </c>
      <c r="AH8" s="44">
        <v>9.3283582089552231E-3</v>
      </c>
      <c r="AI8" s="44">
        <v>1.7636684303350969E-3</v>
      </c>
      <c r="AJ8" s="44">
        <v>0</v>
      </c>
      <c r="AK8" s="44">
        <v>0</v>
      </c>
      <c r="AL8" s="44">
        <v>2.0152261531571876E-3</v>
      </c>
      <c r="AM8" s="44">
        <v>1.8814675446848542E-3</v>
      </c>
      <c r="AN8" s="44">
        <v>3.3379694019471488E-3</v>
      </c>
      <c r="AO8" s="44">
        <v>1.1795930404010617E-3</v>
      </c>
      <c r="AP8" s="44">
        <v>3.1695721077654518E-3</v>
      </c>
      <c r="AQ8" s="44">
        <v>0</v>
      </c>
      <c r="AR8" s="44">
        <v>2.1645021645021645E-3</v>
      </c>
      <c r="AS8" s="44">
        <v>0</v>
      </c>
      <c r="AT8" s="44">
        <v>0</v>
      </c>
      <c r="AU8" s="44">
        <v>5.263157894736842E-3</v>
      </c>
      <c r="AV8" s="44">
        <v>0</v>
      </c>
      <c r="AW8" s="44">
        <v>0</v>
      </c>
      <c r="AX8" s="44">
        <v>0</v>
      </c>
      <c r="AY8" s="44">
        <v>3.8461538461538464E-3</v>
      </c>
      <c r="AZ8" s="44">
        <v>0</v>
      </c>
      <c r="BA8" s="44">
        <v>1.5290519877675841E-3</v>
      </c>
      <c r="BB8" s="44">
        <v>1.550120564932828E-3</v>
      </c>
      <c r="BC8" s="44">
        <v>1.174053419430584E-3</v>
      </c>
      <c r="BD8" s="45">
        <v>2.0960444942514423E-3</v>
      </c>
    </row>
    <row r="9" spans="1:56" x14ac:dyDescent="0.2">
      <c r="A9" s="34">
        <v>7</v>
      </c>
      <c r="B9" s="35" t="s">
        <v>358</v>
      </c>
      <c r="C9" s="44">
        <v>3.4393809114359416E-3</v>
      </c>
      <c r="D9" s="44">
        <v>1.5873015873015872E-2</v>
      </c>
      <c r="E9" s="44">
        <v>3.3898305084745763E-2</v>
      </c>
      <c r="F9" s="44">
        <v>0</v>
      </c>
      <c r="G9" s="44">
        <v>0</v>
      </c>
      <c r="H9" s="44">
        <v>2.4358974358974359E-2</v>
      </c>
      <c r="I9" s="44">
        <v>1.9230769230769232E-2</v>
      </c>
      <c r="J9" s="44">
        <v>1.1363636363636364E-2</v>
      </c>
      <c r="K9" s="44">
        <v>7.1123755334281651E-3</v>
      </c>
      <c r="L9" s="44">
        <v>9.3676814988290398E-3</v>
      </c>
      <c r="M9" s="44">
        <v>5.8823529411764705E-3</v>
      </c>
      <c r="N9" s="44">
        <v>6.9444444444444441E-3</v>
      </c>
      <c r="O9" s="44">
        <v>2.3255813953488372E-2</v>
      </c>
      <c r="P9" s="44">
        <v>0.01</v>
      </c>
      <c r="Q9" s="44">
        <v>0</v>
      </c>
      <c r="R9" s="44">
        <v>8.0971659919028341E-3</v>
      </c>
      <c r="S9" s="44">
        <v>5.1546391752577319E-3</v>
      </c>
      <c r="T9" s="44">
        <v>1.020408163265306E-2</v>
      </c>
      <c r="U9" s="44">
        <v>6.6445182724252493E-3</v>
      </c>
      <c r="V9" s="44">
        <v>6.2111801242236021E-3</v>
      </c>
      <c r="W9" s="44">
        <v>0</v>
      </c>
      <c r="X9" s="44">
        <v>1.0384215991692627E-3</v>
      </c>
      <c r="Y9" s="44">
        <v>0</v>
      </c>
      <c r="Z9" s="44">
        <v>0</v>
      </c>
      <c r="AA9" s="44">
        <v>1.9512195121951219E-3</v>
      </c>
      <c r="AB9" s="44">
        <v>0</v>
      </c>
      <c r="AC9" s="44">
        <v>1.4388489208633094E-3</v>
      </c>
      <c r="AD9" s="44">
        <v>1.364256480218281E-3</v>
      </c>
      <c r="AE9" s="44">
        <v>1.4450867052023121E-3</v>
      </c>
      <c r="AF9" s="44">
        <v>3.5460992907801418E-3</v>
      </c>
      <c r="AG9" s="44">
        <v>3.0211480362537764E-3</v>
      </c>
      <c r="AH9" s="44">
        <v>1.4925373134328358E-2</v>
      </c>
      <c r="AI9" s="44">
        <v>4.11522633744856E-3</v>
      </c>
      <c r="AJ9" s="44">
        <v>2.4390243902439025E-2</v>
      </c>
      <c r="AK9" s="44">
        <v>7.462686567164179E-3</v>
      </c>
      <c r="AL9" s="44">
        <v>0</v>
      </c>
      <c r="AM9" s="44">
        <v>1.8814675446848542E-3</v>
      </c>
      <c r="AN9" s="44">
        <v>7.2322670375521555E-3</v>
      </c>
      <c r="AO9" s="44">
        <v>2.0642878207018578E-3</v>
      </c>
      <c r="AP9" s="44">
        <v>2.3771790808240888E-3</v>
      </c>
      <c r="AQ9" s="44">
        <v>1.3368983957219251E-3</v>
      </c>
      <c r="AR9" s="44">
        <v>3.246753246753247E-3</v>
      </c>
      <c r="AS9" s="44">
        <v>7.8988941548183253E-4</v>
      </c>
      <c r="AT9" s="44">
        <v>1.8315018315018315E-3</v>
      </c>
      <c r="AU9" s="44">
        <v>1.0526315789473684E-2</v>
      </c>
      <c r="AV9" s="44">
        <v>8.9285714285714283E-4</v>
      </c>
      <c r="AW9" s="44">
        <v>6.0514372163388806E-3</v>
      </c>
      <c r="AX9" s="44">
        <v>0</v>
      </c>
      <c r="AY9" s="44">
        <v>0</v>
      </c>
      <c r="AZ9" s="44">
        <v>3.7950664136622392E-3</v>
      </c>
      <c r="BA9" s="44">
        <v>0</v>
      </c>
      <c r="BB9" s="44">
        <v>1.8945918015845678E-3</v>
      </c>
      <c r="BC9" s="44">
        <v>2.6416201937188143E-3</v>
      </c>
      <c r="BD9" s="45">
        <v>3.3412194413315072E-3</v>
      </c>
    </row>
    <row r="10" spans="1:56" x14ac:dyDescent="0.2">
      <c r="A10" s="34">
        <v>8</v>
      </c>
      <c r="B10" s="35" t="s">
        <v>359</v>
      </c>
      <c r="C10" s="44">
        <v>3.2674118658641442E-2</v>
      </c>
      <c r="D10" s="44">
        <v>4.7619047619047616E-2</v>
      </c>
      <c r="E10" s="44">
        <v>0</v>
      </c>
      <c r="F10" s="44">
        <v>3.6363636363636364E-3</v>
      </c>
      <c r="G10" s="44">
        <v>3.937007874015748E-2</v>
      </c>
      <c r="H10" s="44">
        <v>7.0512820512820512E-2</v>
      </c>
      <c r="I10" s="44">
        <v>5.7692307692307696E-2</v>
      </c>
      <c r="J10" s="44">
        <v>1.1363636363636364E-2</v>
      </c>
      <c r="K10" s="44">
        <v>2.5604551920341393E-2</v>
      </c>
      <c r="L10" s="44">
        <v>1.405152224824356E-2</v>
      </c>
      <c r="M10" s="44">
        <v>1.4705882352941176E-2</v>
      </c>
      <c r="N10" s="44">
        <v>2.4305555555555556E-2</v>
      </c>
      <c r="O10" s="44">
        <v>4.6511627906976744E-2</v>
      </c>
      <c r="P10" s="44">
        <v>2.8000000000000001E-2</v>
      </c>
      <c r="Q10" s="44">
        <v>4.5977011494252873E-2</v>
      </c>
      <c r="R10" s="44">
        <v>1.6194331983805668E-2</v>
      </c>
      <c r="S10" s="44">
        <v>2.5773195876288658E-2</v>
      </c>
      <c r="T10" s="44">
        <v>0</v>
      </c>
      <c r="U10" s="44">
        <v>4.3189368770764118E-2</v>
      </c>
      <c r="V10" s="44">
        <v>2.1739130434782608E-2</v>
      </c>
      <c r="W10" s="44">
        <v>7.0422535211267607E-3</v>
      </c>
      <c r="X10" s="44">
        <v>2.0768431983385254E-3</v>
      </c>
      <c r="Y10" s="44">
        <v>1.1135857461024498E-3</v>
      </c>
      <c r="Z10" s="44">
        <v>5.6603773584905662E-2</v>
      </c>
      <c r="AA10" s="44">
        <v>0</v>
      </c>
      <c r="AB10" s="44">
        <v>0</v>
      </c>
      <c r="AC10" s="44">
        <v>2.8776978417266188E-3</v>
      </c>
      <c r="AD10" s="44">
        <v>4.0927694406548429E-3</v>
      </c>
      <c r="AE10" s="44">
        <v>3.8535645472061657E-3</v>
      </c>
      <c r="AF10" s="44">
        <v>1.4184397163120567E-2</v>
      </c>
      <c r="AG10" s="44">
        <v>1.5105740181268882E-3</v>
      </c>
      <c r="AH10" s="44">
        <v>7.462686567164179E-3</v>
      </c>
      <c r="AI10" s="44">
        <v>4.7031158142269254E-3</v>
      </c>
      <c r="AJ10" s="44">
        <v>0</v>
      </c>
      <c r="AK10" s="44">
        <v>7.462686567164179E-3</v>
      </c>
      <c r="AL10" s="44">
        <v>4.4782803403493058E-4</v>
      </c>
      <c r="AM10" s="44">
        <v>3.292568203198495E-3</v>
      </c>
      <c r="AN10" s="44">
        <v>1.3630041724617525E-2</v>
      </c>
      <c r="AO10" s="44">
        <v>1.7693895606015924E-3</v>
      </c>
      <c r="AP10" s="44">
        <v>3.1695721077654518E-3</v>
      </c>
      <c r="AQ10" s="44">
        <v>2.6737967914438501E-3</v>
      </c>
      <c r="AR10" s="44">
        <v>3.246753246753247E-3</v>
      </c>
      <c r="AS10" s="44">
        <v>4.7393364928909956E-3</v>
      </c>
      <c r="AT10" s="44">
        <v>5.4945054945054949E-3</v>
      </c>
      <c r="AU10" s="44">
        <v>1.0526315789473684E-2</v>
      </c>
      <c r="AV10" s="44">
        <v>8.9285714285714283E-4</v>
      </c>
      <c r="AW10" s="44">
        <v>3.0257186081694403E-3</v>
      </c>
      <c r="AX10" s="44">
        <v>0</v>
      </c>
      <c r="AY10" s="44">
        <v>0</v>
      </c>
      <c r="AZ10" s="44">
        <v>0</v>
      </c>
      <c r="BA10" s="44">
        <v>0</v>
      </c>
      <c r="BB10" s="44">
        <v>1.7223561832586979E-3</v>
      </c>
      <c r="BC10" s="44">
        <v>4.1091869680070442E-3</v>
      </c>
      <c r="BD10" s="45">
        <v>7.1390030299257048E-3</v>
      </c>
    </row>
    <row r="11" spans="1:56" x14ac:dyDescent="0.2">
      <c r="A11" s="34">
        <v>9</v>
      </c>
      <c r="B11" s="35" t="s">
        <v>360</v>
      </c>
      <c r="C11" s="44">
        <v>1.2897678417884782E-2</v>
      </c>
      <c r="D11" s="44">
        <v>0</v>
      </c>
      <c r="E11" s="44">
        <v>1.6949152542372881E-2</v>
      </c>
      <c r="F11" s="44">
        <v>1.090909090909091E-2</v>
      </c>
      <c r="G11" s="44">
        <v>3.1496062992125984E-2</v>
      </c>
      <c r="H11" s="44">
        <v>3.0769230769230771E-2</v>
      </c>
      <c r="I11" s="44">
        <v>0</v>
      </c>
      <c r="J11" s="44">
        <v>1.1363636363636364E-2</v>
      </c>
      <c r="K11" s="44">
        <v>1.1379800853485065E-2</v>
      </c>
      <c r="L11" s="44">
        <v>2.34192037470726E-3</v>
      </c>
      <c r="M11" s="44">
        <v>2.9411764705882353E-3</v>
      </c>
      <c r="N11" s="44">
        <v>0</v>
      </c>
      <c r="O11" s="44">
        <v>2.3255813953488372E-2</v>
      </c>
      <c r="P11" s="44">
        <v>4.0000000000000001E-3</v>
      </c>
      <c r="Q11" s="44">
        <v>0</v>
      </c>
      <c r="R11" s="44">
        <v>1.2145748987854251E-2</v>
      </c>
      <c r="S11" s="44">
        <v>5.1546391752577319E-3</v>
      </c>
      <c r="T11" s="44">
        <v>2.0408163265306121E-2</v>
      </c>
      <c r="U11" s="44">
        <v>1.3289036544850499E-2</v>
      </c>
      <c r="V11" s="44">
        <v>9.316770186335404E-3</v>
      </c>
      <c r="W11" s="44">
        <v>7.0422535211267607E-3</v>
      </c>
      <c r="X11" s="44">
        <v>0</v>
      </c>
      <c r="Y11" s="44">
        <v>1.1135857461024498E-3</v>
      </c>
      <c r="Z11" s="44">
        <v>1.8867924528301886E-2</v>
      </c>
      <c r="AA11" s="44">
        <v>4.8780487804878049E-3</v>
      </c>
      <c r="AB11" s="44">
        <v>0</v>
      </c>
      <c r="AC11" s="44">
        <v>1.4388489208633094E-3</v>
      </c>
      <c r="AD11" s="44">
        <v>1.364256480218281E-3</v>
      </c>
      <c r="AE11" s="44">
        <v>2.8901734104046241E-3</v>
      </c>
      <c r="AF11" s="44">
        <v>3.5460992907801418E-3</v>
      </c>
      <c r="AG11" s="44">
        <v>0</v>
      </c>
      <c r="AH11" s="44">
        <v>3.7313432835820895E-3</v>
      </c>
      <c r="AI11" s="44">
        <v>1.7636684303350969E-3</v>
      </c>
      <c r="AJ11" s="44">
        <v>0</v>
      </c>
      <c r="AK11" s="44">
        <v>0</v>
      </c>
      <c r="AL11" s="44">
        <v>1.3434841021047917E-3</v>
      </c>
      <c r="AM11" s="44">
        <v>9.4073377234242712E-4</v>
      </c>
      <c r="AN11" s="44">
        <v>3.6161335187760778E-3</v>
      </c>
      <c r="AO11" s="44">
        <v>1.7693895606015924E-3</v>
      </c>
      <c r="AP11" s="44">
        <v>0</v>
      </c>
      <c r="AQ11" s="44">
        <v>2.6737967914438501E-3</v>
      </c>
      <c r="AR11" s="44">
        <v>3.246753246753247E-3</v>
      </c>
      <c r="AS11" s="44">
        <v>0</v>
      </c>
      <c r="AT11" s="44">
        <v>0</v>
      </c>
      <c r="AU11" s="44">
        <v>0</v>
      </c>
      <c r="AV11" s="44">
        <v>8.9285714285714283E-4</v>
      </c>
      <c r="AW11" s="44">
        <v>0</v>
      </c>
      <c r="AX11" s="44">
        <v>0</v>
      </c>
      <c r="AY11" s="44">
        <v>0</v>
      </c>
      <c r="AZ11" s="44">
        <v>1.8975332068311196E-3</v>
      </c>
      <c r="BA11" s="44">
        <v>1.5290519877675841E-3</v>
      </c>
      <c r="BB11" s="44">
        <v>1.550120564932828E-3</v>
      </c>
      <c r="BC11" s="44">
        <v>2.6416201937188143E-3</v>
      </c>
      <c r="BD11" s="45">
        <v>3.1751961150541649E-3</v>
      </c>
    </row>
    <row r="12" spans="1:56" x14ac:dyDescent="0.2">
      <c r="A12" s="34">
        <v>10</v>
      </c>
      <c r="B12" s="35" t="s">
        <v>2546</v>
      </c>
      <c r="C12" s="44">
        <v>1.117798796216681E-2</v>
      </c>
      <c r="D12" s="44">
        <v>1.5873015873015872E-2</v>
      </c>
      <c r="E12" s="44">
        <v>1.6949152542372881E-2</v>
      </c>
      <c r="F12" s="44">
        <v>2.181818181818182E-2</v>
      </c>
      <c r="G12" s="44">
        <v>2.3622047244094488E-2</v>
      </c>
      <c r="H12" s="44">
        <v>2.8205128205128206E-2</v>
      </c>
      <c r="I12" s="44">
        <v>0</v>
      </c>
      <c r="J12" s="44">
        <v>0</v>
      </c>
      <c r="K12" s="44">
        <v>7.1123755334281651E-3</v>
      </c>
      <c r="L12" s="44">
        <v>7.0257611241217799E-3</v>
      </c>
      <c r="M12" s="44">
        <v>2.9411764705882353E-3</v>
      </c>
      <c r="N12" s="44">
        <v>3.472222222222222E-3</v>
      </c>
      <c r="O12" s="44">
        <v>0</v>
      </c>
      <c r="P12" s="44">
        <v>1.2E-2</v>
      </c>
      <c r="Q12" s="44">
        <v>0</v>
      </c>
      <c r="R12" s="44">
        <v>1.2145748987854251E-2</v>
      </c>
      <c r="S12" s="44">
        <v>5.1546391752577319E-3</v>
      </c>
      <c r="T12" s="44">
        <v>0</v>
      </c>
      <c r="U12" s="44">
        <v>1.6611295681063124E-2</v>
      </c>
      <c r="V12" s="44">
        <v>3.105590062111801E-3</v>
      </c>
      <c r="W12" s="44">
        <v>2.3474178403755869E-3</v>
      </c>
      <c r="X12" s="44">
        <v>0</v>
      </c>
      <c r="Y12" s="44">
        <v>0</v>
      </c>
      <c r="Z12" s="44">
        <v>1.8867924528301886E-2</v>
      </c>
      <c r="AA12" s="44">
        <v>9.7560975609756097E-4</v>
      </c>
      <c r="AB12" s="44">
        <v>0</v>
      </c>
      <c r="AC12" s="44">
        <v>0</v>
      </c>
      <c r="AD12" s="44">
        <v>1.364256480218281E-3</v>
      </c>
      <c r="AE12" s="44">
        <v>2.8901734104046241E-3</v>
      </c>
      <c r="AF12" s="44">
        <v>3.5460992907801418E-3</v>
      </c>
      <c r="AG12" s="44">
        <v>1.5105740181268882E-3</v>
      </c>
      <c r="AH12" s="44">
        <v>5.597014925373134E-3</v>
      </c>
      <c r="AI12" s="44">
        <v>5.2910052910052907E-3</v>
      </c>
      <c r="AJ12" s="44">
        <v>0</v>
      </c>
      <c r="AK12" s="44">
        <v>0</v>
      </c>
      <c r="AL12" s="44">
        <v>2.2391401701746529E-4</v>
      </c>
      <c r="AM12" s="44">
        <v>1.8814675446848542E-3</v>
      </c>
      <c r="AN12" s="44">
        <v>2.7816411682892906E-3</v>
      </c>
      <c r="AO12" s="44">
        <v>5.8979652020053083E-4</v>
      </c>
      <c r="AP12" s="44">
        <v>1.5847860538827259E-3</v>
      </c>
      <c r="AQ12" s="44">
        <v>0</v>
      </c>
      <c r="AR12" s="44">
        <v>3.246753246753247E-3</v>
      </c>
      <c r="AS12" s="44">
        <v>2.3696682464454978E-3</v>
      </c>
      <c r="AT12" s="44">
        <v>1.8315018315018315E-3</v>
      </c>
      <c r="AU12" s="44">
        <v>0</v>
      </c>
      <c r="AV12" s="44">
        <v>0</v>
      </c>
      <c r="AW12" s="44">
        <v>1.5128593040847202E-3</v>
      </c>
      <c r="AX12" s="44">
        <v>0</v>
      </c>
      <c r="AY12" s="44">
        <v>0</v>
      </c>
      <c r="AZ12" s="44">
        <v>1.8975332068311196E-3</v>
      </c>
      <c r="BA12" s="44">
        <v>0</v>
      </c>
      <c r="BB12" s="44">
        <v>1.2056493282810886E-3</v>
      </c>
      <c r="BC12" s="44">
        <v>2.6416201937188143E-3</v>
      </c>
      <c r="BD12" s="45">
        <v>2.9261611256381523E-3</v>
      </c>
    </row>
    <row r="13" spans="1:56" x14ac:dyDescent="0.2">
      <c r="A13" s="34">
        <v>11</v>
      </c>
      <c r="B13" s="35" t="s">
        <v>362</v>
      </c>
      <c r="C13" s="44">
        <v>4.2992261392949269E-3</v>
      </c>
      <c r="D13" s="44">
        <v>0</v>
      </c>
      <c r="E13" s="44">
        <v>0</v>
      </c>
      <c r="F13" s="44">
        <v>0</v>
      </c>
      <c r="G13" s="44">
        <v>7.874015748031496E-3</v>
      </c>
      <c r="H13" s="44">
        <v>2.0512820512820513E-2</v>
      </c>
      <c r="I13" s="44">
        <v>1.9230769230769232E-2</v>
      </c>
      <c r="J13" s="44">
        <v>1.1363636363636364E-2</v>
      </c>
      <c r="K13" s="44">
        <v>8.5348506401137988E-3</v>
      </c>
      <c r="L13" s="44">
        <v>0</v>
      </c>
      <c r="M13" s="44">
        <v>5.8823529411764705E-3</v>
      </c>
      <c r="N13" s="44">
        <v>0</v>
      </c>
      <c r="O13" s="44">
        <v>2.3255813953488372E-2</v>
      </c>
      <c r="P13" s="44">
        <v>6.0000000000000001E-3</v>
      </c>
      <c r="Q13" s="44">
        <v>0</v>
      </c>
      <c r="R13" s="44">
        <v>4.048582995951417E-3</v>
      </c>
      <c r="S13" s="44">
        <v>0</v>
      </c>
      <c r="T13" s="44">
        <v>0</v>
      </c>
      <c r="U13" s="44">
        <v>9.9667774086378731E-3</v>
      </c>
      <c r="V13" s="44">
        <v>0</v>
      </c>
      <c r="W13" s="44">
        <v>4.6948356807511738E-3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3.5971223021582736E-3</v>
      </c>
      <c r="AD13" s="44">
        <v>1.364256480218281E-3</v>
      </c>
      <c r="AE13" s="44">
        <v>9.6339113680154141E-4</v>
      </c>
      <c r="AF13" s="44">
        <v>0</v>
      </c>
      <c r="AG13" s="44">
        <v>0</v>
      </c>
      <c r="AH13" s="44">
        <v>0</v>
      </c>
      <c r="AI13" s="44">
        <v>1.7636684303350969E-3</v>
      </c>
      <c r="AJ13" s="44">
        <v>0</v>
      </c>
      <c r="AK13" s="44">
        <v>0</v>
      </c>
      <c r="AL13" s="44">
        <v>4.4782803403493058E-4</v>
      </c>
      <c r="AM13" s="44">
        <v>0</v>
      </c>
      <c r="AN13" s="44">
        <v>3.0598052851182199E-3</v>
      </c>
      <c r="AO13" s="44">
        <v>5.8979652020053083E-4</v>
      </c>
      <c r="AP13" s="44">
        <v>7.9239302694136295E-4</v>
      </c>
      <c r="AQ13" s="44">
        <v>0</v>
      </c>
      <c r="AR13" s="44">
        <v>2.1645021645021645E-3</v>
      </c>
      <c r="AS13" s="44">
        <v>7.8988941548183253E-4</v>
      </c>
      <c r="AT13" s="44">
        <v>3.663003663003663E-3</v>
      </c>
      <c r="AU13" s="44">
        <v>0</v>
      </c>
      <c r="AV13" s="44">
        <v>8.9285714285714283E-4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5.1670685497760935E-4</v>
      </c>
      <c r="BC13" s="44">
        <v>2.0545934840035221E-3</v>
      </c>
      <c r="BD13" s="45">
        <v>1.7639978416967583E-3</v>
      </c>
    </row>
    <row r="14" spans="1:56" x14ac:dyDescent="0.2">
      <c r="A14" s="34">
        <v>12</v>
      </c>
      <c r="B14" s="35" t="s">
        <v>363</v>
      </c>
      <c r="C14" s="44">
        <v>0.12467755803955288</v>
      </c>
      <c r="D14" s="44">
        <v>0</v>
      </c>
      <c r="E14" s="44">
        <v>8.4745762711864406E-3</v>
      </c>
      <c r="F14" s="44">
        <v>0</v>
      </c>
      <c r="G14" s="44">
        <v>2.3622047244094488E-2</v>
      </c>
      <c r="H14" s="44">
        <v>1.2820512820512821E-3</v>
      </c>
      <c r="I14" s="44">
        <v>1.9230769230769232E-2</v>
      </c>
      <c r="J14" s="44">
        <v>0</v>
      </c>
      <c r="K14" s="44">
        <v>4.2674253200568994E-3</v>
      </c>
      <c r="L14" s="44">
        <v>0</v>
      </c>
      <c r="M14" s="44">
        <v>2.9411764705882353E-3</v>
      </c>
      <c r="N14" s="44">
        <v>0</v>
      </c>
      <c r="O14" s="44">
        <v>0</v>
      </c>
      <c r="P14" s="44">
        <v>0</v>
      </c>
      <c r="Q14" s="44">
        <v>0</v>
      </c>
      <c r="R14" s="44">
        <v>4.048582995951417E-3</v>
      </c>
      <c r="S14" s="44">
        <v>5.1546391752577319E-3</v>
      </c>
      <c r="T14" s="44">
        <v>0</v>
      </c>
      <c r="U14" s="44">
        <v>1.3289036544850499E-2</v>
      </c>
      <c r="V14" s="44">
        <v>0</v>
      </c>
      <c r="W14" s="44">
        <v>4.6948356807511738E-3</v>
      </c>
      <c r="X14" s="44">
        <v>1.0384215991692627E-3</v>
      </c>
      <c r="Y14" s="44">
        <v>0</v>
      </c>
      <c r="Z14" s="44">
        <v>0</v>
      </c>
      <c r="AA14" s="44">
        <v>9.7560975609756097E-4</v>
      </c>
      <c r="AB14" s="44">
        <v>0</v>
      </c>
      <c r="AC14" s="44">
        <v>7.1942446043165469E-4</v>
      </c>
      <c r="AD14" s="44">
        <v>1.364256480218281E-3</v>
      </c>
      <c r="AE14" s="44">
        <v>9.6339113680154141E-4</v>
      </c>
      <c r="AF14" s="44">
        <v>0</v>
      </c>
      <c r="AG14" s="44">
        <v>1.5105740181268882E-3</v>
      </c>
      <c r="AH14" s="44">
        <v>0</v>
      </c>
      <c r="AI14" s="44">
        <v>2.1751910640799531E-2</v>
      </c>
      <c r="AJ14" s="44">
        <v>2.4390243902439025E-2</v>
      </c>
      <c r="AK14" s="44">
        <v>7.462686567164179E-3</v>
      </c>
      <c r="AL14" s="44">
        <v>2.4630541871921183E-3</v>
      </c>
      <c r="AM14" s="44">
        <v>1.4111006585136407E-3</v>
      </c>
      <c r="AN14" s="44">
        <v>4.7287899860917939E-3</v>
      </c>
      <c r="AO14" s="44">
        <v>5.0132704217045118E-3</v>
      </c>
      <c r="AP14" s="44">
        <v>0</v>
      </c>
      <c r="AQ14" s="44">
        <v>0</v>
      </c>
      <c r="AR14" s="44">
        <v>2.1645021645021645E-3</v>
      </c>
      <c r="AS14" s="44">
        <v>1.5797788309636651E-3</v>
      </c>
      <c r="AT14" s="44">
        <v>0</v>
      </c>
      <c r="AU14" s="44">
        <v>0</v>
      </c>
      <c r="AV14" s="44">
        <v>8.9285714285714283E-4</v>
      </c>
      <c r="AW14" s="44">
        <v>1.5128593040847202E-3</v>
      </c>
      <c r="AX14" s="44">
        <v>0</v>
      </c>
      <c r="AY14" s="44">
        <v>0</v>
      </c>
      <c r="AZ14" s="44">
        <v>0</v>
      </c>
      <c r="BA14" s="44">
        <v>1.5290519877675841E-3</v>
      </c>
      <c r="BB14" s="44">
        <v>1.8945918015845678E-3</v>
      </c>
      <c r="BC14" s="44">
        <v>6.1637804520105668E-3</v>
      </c>
      <c r="BD14" s="45">
        <v>6.1428630722616525E-3</v>
      </c>
    </row>
    <row r="15" spans="1:56" x14ac:dyDescent="0.2">
      <c r="A15" s="34">
        <v>13</v>
      </c>
      <c r="B15" s="35" t="s">
        <v>364</v>
      </c>
      <c r="C15" s="44">
        <v>1.7196904557179708E-3</v>
      </c>
      <c r="D15" s="44">
        <v>0</v>
      </c>
      <c r="E15" s="44">
        <v>0.10169491525423729</v>
      </c>
      <c r="F15" s="44">
        <v>0</v>
      </c>
      <c r="G15" s="44">
        <v>1.5748031496062992E-2</v>
      </c>
      <c r="H15" s="44">
        <v>1.2820512820512821E-3</v>
      </c>
      <c r="I15" s="44">
        <v>0</v>
      </c>
      <c r="J15" s="44">
        <v>0</v>
      </c>
      <c r="K15" s="44">
        <v>1.4224751066856331E-3</v>
      </c>
      <c r="L15" s="44">
        <v>2.34192037470726E-3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2.158273381294964E-3</v>
      </c>
      <c r="AD15" s="44">
        <v>1.364256480218281E-3</v>
      </c>
      <c r="AE15" s="44">
        <v>0</v>
      </c>
      <c r="AF15" s="44">
        <v>0</v>
      </c>
      <c r="AG15" s="44">
        <v>0</v>
      </c>
      <c r="AH15" s="44">
        <v>0</v>
      </c>
      <c r="AI15" s="44">
        <v>5.8788947677836569E-3</v>
      </c>
      <c r="AJ15" s="44">
        <v>0</v>
      </c>
      <c r="AK15" s="44">
        <v>0</v>
      </c>
      <c r="AL15" s="44">
        <v>8.9565606806986115E-4</v>
      </c>
      <c r="AM15" s="44">
        <v>4.7036688617121356E-4</v>
      </c>
      <c r="AN15" s="44">
        <v>1.3908205841446453E-3</v>
      </c>
      <c r="AO15" s="44">
        <v>5.8979652020053083E-4</v>
      </c>
      <c r="AP15" s="44">
        <v>1.5847860538827259E-3</v>
      </c>
      <c r="AQ15" s="44">
        <v>2.6737967914438501E-3</v>
      </c>
      <c r="AR15" s="44">
        <v>4.329004329004329E-3</v>
      </c>
      <c r="AS15" s="44">
        <v>0</v>
      </c>
      <c r="AT15" s="44">
        <v>5.4945054945054949E-3</v>
      </c>
      <c r="AU15" s="44">
        <v>0</v>
      </c>
      <c r="AV15" s="44">
        <v>1.7857142857142857E-3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2.9280055115397862E-3</v>
      </c>
      <c r="BC15" s="44">
        <v>5.87026709715292E-4</v>
      </c>
      <c r="BD15" s="45">
        <v>1.5979745154194164E-3</v>
      </c>
    </row>
    <row r="16" spans="1:56" x14ac:dyDescent="0.2">
      <c r="A16" s="34">
        <v>14</v>
      </c>
      <c r="B16" s="35" t="s">
        <v>365</v>
      </c>
      <c r="C16" s="44">
        <v>8.598452278589854E-4</v>
      </c>
      <c r="D16" s="44">
        <v>0.17460317460317459</v>
      </c>
      <c r="E16" s="44">
        <v>1.6949152542372881E-2</v>
      </c>
      <c r="F16" s="44">
        <v>0</v>
      </c>
      <c r="G16" s="44">
        <v>1.5748031496062992E-2</v>
      </c>
      <c r="H16" s="44">
        <v>1.2820512820512821E-3</v>
      </c>
      <c r="I16" s="44">
        <v>0</v>
      </c>
      <c r="J16" s="44">
        <v>1.1363636363636364E-2</v>
      </c>
      <c r="K16" s="44">
        <v>2.8449502133712661E-3</v>
      </c>
      <c r="L16" s="44">
        <v>2.34192037470726E-3</v>
      </c>
      <c r="M16" s="44">
        <v>2.9411764705882353E-3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1.020408163265306E-2</v>
      </c>
      <c r="U16" s="44">
        <v>0</v>
      </c>
      <c r="V16" s="44">
        <v>0</v>
      </c>
      <c r="W16" s="44">
        <v>0</v>
      </c>
      <c r="X16" s="44">
        <v>1.0384215991692627E-3</v>
      </c>
      <c r="Y16" s="44">
        <v>0</v>
      </c>
      <c r="Z16" s="44">
        <v>0</v>
      </c>
      <c r="AA16" s="44">
        <v>9.7560975609756097E-4</v>
      </c>
      <c r="AB16" s="44">
        <v>0</v>
      </c>
      <c r="AC16" s="44">
        <v>7.1942446043165469E-4</v>
      </c>
      <c r="AD16" s="44">
        <v>2.7285129604365621E-3</v>
      </c>
      <c r="AE16" s="44">
        <v>0</v>
      </c>
      <c r="AF16" s="44">
        <v>0</v>
      </c>
      <c r="AG16" s="44">
        <v>1.5105740181268882E-3</v>
      </c>
      <c r="AH16" s="44">
        <v>0</v>
      </c>
      <c r="AI16" s="44">
        <v>1.2345679012345678E-2</v>
      </c>
      <c r="AJ16" s="44">
        <v>0</v>
      </c>
      <c r="AK16" s="44">
        <v>0</v>
      </c>
      <c r="AL16" s="44">
        <v>0</v>
      </c>
      <c r="AM16" s="44">
        <v>9.4073377234242712E-4</v>
      </c>
      <c r="AN16" s="44">
        <v>8.3449235048678721E-4</v>
      </c>
      <c r="AO16" s="44">
        <v>5.8979652020053083E-4</v>
      </c>
      <c r="AP16" s="44">
        <v>7.9239302694136295E-4</v>
      </c>
      <c r="AQ16" s="44">
        <v>4.0106951871657758E-3</v>
      </c>
      <c r="AR16" s="44">
        <v>1.0822510822510823E-3</v>
      </c>
      <c r="AS16" s="44">
        <v>0</v>
      </c>
      <c r="AT16" s="44">
        <v>1.8315018315018315E-3</v>
      </c>
      <c r="AU16" s="44">
        <v>0</v>
      </c>
      <c r="AV16" s="44">
        <v>0</v>
      </c>
      <c r="AW16" s="44">
        <v>1.5128593040847202E-3</v>
      </c>
      <c r="AX16" s="44">
        <v>0</v>
      </c>
      <c r="AY16" s="44">
        <v>0</v>
      </c>
      <c r="AZ16" s="44">
        <v>1.8975332068311196E-3</v>
      </c>
      <c r="BA16" s="44">
        <v>1.5290519877675841E-3</v>
      </c>
      <c r="BB16" s="44">
        <v>2.0668274199104374E-3</v>
      </c>
      <c r="BC16" s="44">
        <v>5.87026709715292E-4</v>
      </c>
      <c r="BD16" s="45">
        <v>1.6602332627734197E-3</v>
      </c>
    </row>
    <row r="17" spans="1:56" x14ac:dyDescent="0.2">
      <c r="A17" s="34">
        <v>15</v>
      </c>
      <c r="B17" s="35" t="s">
        <v>366</v>
      </c>
      <c r="C17" s="44">
        <v>8.598452278589854E-4</v>
      </c>
      <c r="D17" s="44">
        <v>6.3492063492063489E-2</v>
      </c>
      <c r="E17" s="44">
        <v>0</v>
      </c>
      <c r="F17" s="44">
        <v>0</v>
      </c>
      <c r="G17" s="44">
        <v>7.874015748031496E-3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1.020408163265306E-2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1.8656716417910447E-3</v>
      </c>
      <c r="AI17" s="44">
        <v>9.4062316284538507E-3</v>
      </c>
      <c r="AJ17" s="44">
        <v>0</v>
      </c>
      <c r="AK17" s="44">
        <v>7.462686567164179E-3</v>
      </c>
      <c r="AL17" s="44">
        <v>0</v>
      </c>
      <c r="AM17" s="44">
        <v>4.7036688617121356E-4</v>
      </c>
      <c r="AN17" s="44">
        <v>1.3908205841446453E-3</v>
      </c>
      <c r="AO17" s="44">
        <v>0</v>
      </c>
      <c r="AP17" s="44">
        <v>7.9239302694136295E-4</v>
      </c>
      <c r="AQ17" s="44">
        <v>1.3368983957219251E-3</v>
      </c>
      <c r="AR17" s="44">
        <v>2.1645021645021645E-3</v>
      </c>
      <c r="AS17" s="44">
        <v>0</v>
      </c>
      <c r="AT17" s="44">
        <v>1.8315018315018315E-3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6.889424733034792E-4</v>
      </c>
      <c r="BC17" s="44">
        <v>2.93513354857646E-4</v>
      </c>
      <c r="BD17" s="45">
        <v>8.5086954717137763E-4</v>
      </c>
    </row>
    <row r="18" spans="1:56" x14ac:dyDescent="0.2">
      <c r="A18" s="34">
        <v>16</v>
      </c>
      <c r="B18" s="35" t="s">
        <v>2547</v>
      </c>
      <c r="C18" s="44">
        <v>8.5984522785898538E-3</v>
      </c>
      <c r="D18" s="44">
        <v>0</v>
      </c>
      <c r="E18" s="44">
        <v>8.4745762711864406E-3</v>
      </c>
      <c r="F18" s="44">
        <v>0.04</v>
      </c>
      <c r="G18" s="44">
        <v>7.874015748031496E-3</v>
      </c>
      <c r="H18" s="44">
        <v>1.4102564102564103E-2</v>
      </c>
      <c r="I18" s="44">
        <v>1.9230769230769232E-2</v>
      </c>
      <c r="J18" s="44">
        <v>7.9545454545454544E-2</v>
      </c>
      <c r="K18" s="44">
        <v>3.9829302987197723E-2</v>
      </c>
      <c r="L18" s="44">
        <v>1.1709601873536301E-2</v>
      </c>
      <c r="M18" s="44">
        <v>2.3529411764705882E-2</v>
      </c>
      <c r="N18" s="44">
        <v>0</v>
      </c>
      <c r="O18" s="44">
        <v>0</v>
      </c>
      <c r="P18" s="44">
        <v>6.0000000000000001E-3</v>
      </c>
      <c r="Q18" s="44">
        <v>3.4482758620689655E-2</v>
      </c>
      <c r="R18" s="44">
        <v>4.048582995951417E-3</v>
      </c>
      <c r="S18" s="44">
        <v>0</v>
      </c>
      <c r="T18" s="44">
        <v>0</v>
      </c>
      <c r="U18" s="44">
        <v>0</v>
      </c>
      <c r="V18" s="44">
        <v>6.2111801242236021E-3</v>
      </c>
      <c r="W18" s="44">
        <v>2.3474178403755869E-3</v>
      </c>
      <c r="X18" s="44">
        <v>0</v>
      </c>
      <c r="Y18" s="44">
        <v>1.1135857461024498E-3</v>
      </c>
      <c r="Z18" s="44">
        <v>1.8867924528301886E-2</v>
      </c>
      <c r="AA18" s="44">
        <v>3.9024390243902439E-3</v>
      </c>
      <c r="AB18" s="44">
        <v>0</v>
      </c>
      <c r="AC18" s="44">
        <v>1.4388489208633094E-3</v>
      </c>
      <c r="AD18" s="44">
        <v>1.364256480218281E-3</v>
      </c>
      <c r="AE18" s="44">
        <v>9.6339113680154135E-3</v>
      </c>
      <c r="AF18" s="44">
        <v>7.0921985815602842E-2</v>
      </c>
      <c r="AG18" s="44">
        <v>1.5105740181268883E-2</v>
      </c>
      <c r="AH18" s="44">
        <v>5.5970149253731345E-2</v>
      </c>
      <c r="AI18" s="44">
        <v>4.7031158142269254E-3</v>
      </c>
      <c r="AJ18" s="44">
        <v>0</v>
      </c>
      <c r="AK18" s="44">
        <v>7.462686567164179E-3</v>
      </c>
      <c r="AL18" s="44">
        <v>6.7174205105239584E-4</v>
      </c>
      <c r="AM18" s="44">
        <v>1.8814675446848542E-3</v>
      </c>
      <c r="AN18" s="44">
        <v>5.0069541029207233E-3</v>
      </c>
      <c r="AO18" s="44">
        <v>2.6540843409023885E-3</v>
      </c>
      <c r="AP18" s="44">
        <v>7.9239302694136295E-4</v>
      </c>
      <c r="AQ18" s="44">
        <v>1.3368983957219251E-3</v>
      </c>
      <c r="AR18" s="44">
        <v>4.329004329004329E-3</v>
      </c>
      <c r="AS18" s="44">
        <v>2.3696682464454978E-3</v>
      </c>
      <c r="AT18" s="44">
        <v>0</v>
      </c>
      <c r="AU18" s="44">
        <v>0</v>
      </c>
      <c r="AV18" s="44">
        <v>8.9285714285714283E-4</v>
      </c>
      <c r="AW18" s="44">
        <v>0</v>
      </c>
      <c r="AX18" s="44">
        <v>0</v>
      </c>
      <c r="AY18" s="44">
        <v>3.8461538461538464E-3</v>
      </c>
      <c r="AZ18" s="44">
        <v>7.5901328273244783E-3</v>
      </c>
      <c r="BA18" s="44">
        <v>0</v>
      </c>
      <c r="BB18" s="44">
        <v>3.4447123665173958E-3</v>
      </c>
      <c r="BC18" s="44">
        <v>5.8702670971529205E-3</v>
      </c>
      <c r="BD18" s="45">
        <v>5.8108164197069687E-3</v>
      </c>
    </row>
    <row r="19" spans="1:56" x14ac:dyDescent="0.2">
      <c r="A19" s="34">
        <v>17</v>
      </c>
      <c r="B19" s="35" t="s">
        <v>2548</v>
      </c>
      <c r="C19" s="44">
        <v>1.0318142734307825E-2</v>
      </c>
      <c r="D19" s="44">
        <v>0</v>
      </c>
      <c r="E19" s="44">
        <v>0</v>
      </c>
      <c r="F19" s="44">
        <v>0.04</v>
      </c>
      <c r="G19" s="44">
        <v>2.3622047244094488E-2</v>
      </c>
      <c r="H19" s="44">
        <v>1.7948717948717947E-2</v>
      </c>
      <c r="I19" s="44">
        <v>3.8461538461538464E-2</v>
      </c>
      <c r="J19" s="44">
        <v>9.0909090909090912E-2</v>
      </c>
      <c r="K19" s="44">
        <v>6.6856330014224752E-2</v>
      </c>
      <c r="L19" s="44">
        <v>2.1077283372365339E-2</v>
      </c>
      <c r="M19" s="44">
        <v>0.05</v>
      </c>
      <c r="N19" s="44">
        <v>1.7361111111111112E-2</v>
      </c>
      <c r="O19" s="44">
        <v>2.3255813953488372E-2</v>
      </c>
      <c r="P19" s="44">
        <v>3.4000000000000002E-2</v>
      </c>
      <c r="Q19" s="44">
        <v>0.11494252873563218</v>
      </c>
      <c r="R19" s="44">
        <v>4.048582995951417E-3</v>
      </c>
      <c r="S19" s="44">
        <v>0</v>
      </c>
      <c r="T19" s="44">
        <v>0</v>
      </c>
      <c r="U19" s="44">
        <v>9.9667774086378731E-3</v>
      </c>
      <c r="V19" s="44">
        <v>0</v>
      </c>
      <c r="W19" s="44">
        <v>7.0422535211267607E-3</v>
      </c>
      <c r="X19" s="44">
        <v>2.0768431983385254E-3</v>
      </c>
      <c r="Y19" s="44">
        <v>0</v>
      </c>
      <c r="Z19" s="44">
        <v>0</v>
      </c>
      <c r="AA19" s="44">
        <v>1.9512195121951219E-3</v>
      </c>
      <c r="AB19" s="44">
        <v>0</v>
      </c>
      <c r="AC19" s="44">
        <v>7.1942446043165469E-4</v>
      </c>
      <c r="AD19" s="44">
        <v>0</v>
      </c>
      <c r="AE19" s="44">
        <v>4.335260115606936E-3</v>
      </c>
      <c r="AF19" s="44">
        <v>3.5460992907801421E-2</v>
      </c>
      <c r="AG19" s="44">
        <v>3.0211480362537764E-3</v>
      </c>
      <c r="AH19" s="44">
        <v>2.0522388059701493E-2</v>
      </c>
      <c r="AI19" s="44">
        <v>3.5273368606701938E-3</v>
      </c>
      <c r="AJ19" s="44">
        <v>0</v>
      </c>
      <c r="AK19" s="44">
        <v>0</v>
      </c>
      <c r="AL19" s="44">
        <v>1.3434841021047917E-3</v>
      </c>
      <c r="AM19" s="44">
        <v>9.4073377234242712E-4</v>
      </c>
      <c r="AN19" s="44">
        <v>1.196105702364395E-2</v>
      </c>
      <c r="AO19" s="44">
        <v>4.4234739015039815E-3</v>
      </c>
      <c r="AP19" s="44">
        <v>1.5847860538827259E-3</v>
      </c>
      <c r="AQ19" s="44">
        <v>2.6737967914438501E-3</v>
      </c>
      <c r="AR19" s="44">
        <v>3.246753246753247E-3</v>
      </c>
      <c r="AS19" s="44">
        <v>2.3696682464454978E-3</v>
      </c>
      <c r="AT19" s="44">
        <v>5.4945054945054949E-3</v>
      </c>
      <c r="AU19" s="44">
        <v>0</v>
      </c>
      <c r="AV19" s="44">
        <v>8.9285714285714283E-4</v>
      </c>
      <c r="AW19" s="44">
        <v>3.0257186081694403E-3</v>
      </c>
      <c r="AX19" s="44">
        <v>0</v>
      </c>
      <c r="AY19" s="44">
        <v>3.8461538461538464E-3</v>
      </c>
      <c r="AZ19" s="44">
        <v>0</v>
      </c>
      <c r="BA19" s="44">
        <v>1.5290519877675841E-3</v>
      </c>
      <c r="BB19" s="44">
        <v>1.7223561832586979E-3</v>
      </c>
      <c r="BC19" s="44">
        <v>5.2832403874376287E-3</v>
      </c>
      <c r="BD19" s="45">
        <v>6.5994272195243429E-3</v>
      </c>
    </row>
    <row r="20" spans="1:56" x14ac:dyDescent="0.2">
      <c r="A20" s="34">
        <v>18</v>
      </c>
      <c r="B20" s="35" t="s">
        <v>2549</v>
      </c>
      <c r="C20" s="44">
        <v>3.4393809114359416E-3</v>
      </c>
      <c r="D20" s="44">
        <v>0</v>
      </c>
      <c r="E20" s="44">
        <v>0</v>
      </c>
      <c r="F20" s="44">
        <v>7.2727272727272727E-3</v>
      </c>
      <c r="G20" s="44">
        <v>0</v>
      </c>
      <c r="H20" s="44">
        <v>1.282051282051282E-2</v>
      </c>
      <c r="I20" s="44">
        <v>0</v>
      </c>
      <c r="J20" s="44">
        <v>1.1363636363636364E-2</v>
      </c>
      <c r="K20" s="44">
        <v>2.2759601706970129E-2</v>
      </c>
      <c r="L20" s="44">
        <v>7.0257611241217799E-3</v>
      </c>
      <c r="M20" s="44">
        <v>6.1764705882352944E-2</v>
      </c>
      <c r="N20" s="44">
        <v>0</v>
      </c>
      <c r="O20" s="44">
        <v>0</v>
      </c>
      <c r="P20" s="44">
        <v>1.6E-2</v>
      </c>
      <c r="Q20" s="44">
        <v>6.8965517241379309E-2</v>
      </c>
      <c r="R20" s="44">
        <v>4.048582995951417E-3</v>
      </c>
      <c r="S20" s="44">
        <v>0</v>
      </c>
      <c r="T20" s="44">
        <v>0</v>
      </c>
      <c r="U20" s="44">
        <v>6.6445182724252493E-3</v>
      </c>
      <c r="V20" s="44">
        <v>3.105590062111801E-3</v>
      </c>
      <c r="W20" s="44">
        <v>2.3474178403755869E-3</v>
      </c>
      <c r="X20" s="44">
        <v>1.0384215991692627E-3</v>
      </c>
      <c r="Y20" s="44">
        <v>2.2271714922048997E-3</v>
      </c>
      <c r="Z20" s="44">
        <v>1.8867924528301886E-2</v>
      </c>
      <c r="AA20" s="44">
        <v>1.9512195121951219E-3</v>
      </c>
      <c r="AB20" s="44">
        <v>0</v>
      </c>
      <c r="AC20" s="44">
        <v>2.158273381294964E-3</v>
      </c>
      <c r="AD20" s="44">
        <v>1.364256480218281E-3</v>
      </c>
      <c r="AE20" s="44">
        <v>3.8535645472061657E-3</v>
      </c>
      <c r="AF20" s="44">
        <v>7.0921985815602835E-3</v>
      </c>
      <c r="AG20" s="44">
        <v>1.2084592145015106E-2</v>
      </c>
      <c r="AH20" s="44">
        <v>7.462686567164179E-3</v>
      </c>
      <c r="AI20" s="44">
        <v>1.7636684303350969E-3</v>
      </c>
      <c r="AJ20" s="44">
        <v>0</v>
      </c>
      <c r="AK20" s="44">
        <v>0</v>
      </c>
      <c r="AL20" s="44">
        <v>6.7174205105239584E-4</v>
      </c>
      <c r="AM20" s="44">
        <v>9.4073377234242712E-4</v>
      </c>
      <c r="AN20" s="44">
        <v>3.3379694019471488E-3</v>
      </c>
      <c r="AO20" s="44">
        <v>2.3591860808021233E-3</v>
      </c>
      <c r="AP20" s="44">
        <v>0</v>
      </c>
      <c r="AQ20" s="44">
        <v>1.3368983957219251E-3</v>
      </c>
      <c r="AR20" s="44">
        <v>6.4935064935064939E-3</v>
      </c>
      <c r="AS20" s="44">
        <v>1.5797788309636651E-3</v>
      </c>
      <c r="AT20" s="44">
        <v>0</v>
      </c>
      <c r="AU20" s="44">
        <v>0</v>
      </c>
      <c r="AV20" s="44">
        <v>0</v>
      </c>
      <c r="AW20" s="44">
        <v>3.0257186081694403E-3</v>
      </c>
      <c r="AX20" s="44">
        <v>0</v>
      </c>
      <c r="AY20" s="44">
        <v>0</v>
      </c>
      <c r="AZ20" s="44">
        <v>0</v>
      </c>
      <c r="BA20" s="44">
        <v>0</v>
      </c>
      <c r="BB20" s="44">
        <v>1.7223561832586979E-3</v>
      </c>
      <c r="BC20" s="44">
        <v>3.2286469034341061E-3</v>
      </c>
      <c r="BD20" s="45">
        <v>3.4864898518241812E-3</v>
      </c>
    </row>
    <row r="21" spans="1:56" x14ac:dyDescent="0.2">
      <c r="A21" s="34">
        <v>19</v>
      </c>
      <c r="B21" s="35" t="s">
        <v>2550</v>
      </c>
      <c r="C21" s="44">
        <v>4.2992261392949269E-3</v>
      </c>
      <c r="D21" s="44">
        <v>0</v>
      </c>
      <c r="E21" s="44">
        <v>0</v>
      </c>
      <c r="F21" s="44">
        <v>3.6363636363636364E-3</v>
      </c>
      <c r="G21" s="44">
        <v>0</v>
      </c>
      <c r="H21" s="44">
        <v>6.41025641025641E-3</v>
      </c>
      <c r="I21" s="44">
        <v>0</v>
      </c>
      <c r="J21" s="44">
        <v>0</v>
      </c>
      <c r="K21" s="44">
        <v>1.5647226173541962E-2</v>
      </c>
      <c r="L21" s="44">
        <v>9.3676814988290398E-3</v>
      </c>
      <c r="M21" s="44">
        <v>0.05</v>
      </c>
      <c r="N21" s="44">
        <v>3.472222222222222E-3</v>
      </c>
      <c r="O21" s="44">
        <v>0</v>
      </c>
      <c r="P21" s="44">
        <v>1.2E-2</v>
      </c>
      <c r="Q21" s="44">
        <v>4.5977011494252873E-2</v>
      </c>
      <c r="R21" s="44">
        <v>0</v>
      </c>
      <c r="S21" s="44">
        <v>0</v>
      </c>
      <c r="T21" s="44">
        <v>0</v>
      </c>
      <c r="U21" s="44">
        <v>3.3222591362126247E-3</v>
      </c>
      <c r="V21" s="44">
        <v>6.2111801242236021E-3</v>
      </c>
      <c r="W21" s="44">
        <v>0</v>
      </c>
      <c r="X21" s="44">
        <v>0</v>
      </c>
      <c r="Y21" s="44">
        <v>0</v>
      </c>
      <c r="Z21" s="44">
        <v>1.8867924528301886E-2</v>
      </c>
      <c r="AA21" s="44">
        <v>1.9512195121951219E-3</v>
      </c>
      <c r="AB21" s="44">
        <v>0</v>
      </c>
      <c r="AC21" s="44">
        <v>1.4388489208633094E-3</v>
      </c>
      <c r="AD21" s="44">
        <v>0</v>
      </c>
      <c r="AE21" s="44">
        <v>1.9267822736030828E-3</v>
      </c>
      <c r="AF21" s="44">
        <v>3.5460992907801418E-3</v>
      </c>
      <c r="AG21" s="44">
        <v>9.0634441087613302E-3</v>
      </c>
      <c r="AH21" s="44">
        <v>3.7313432835820895E-3</v>
      </c>
      <c r="AI21" s="44">
        <v>1.7636684303350969E-3</v>
      </c>
      <c r="AJ21" s="44">
        <v>0</v>
      </c>
      <c r="AK21" s="44">
        <v>0</v>
      </c>
      <c r="AL21" s="44">
        <v>4.4782803403493058E-4</v>
      </c>
      <c r="AM21" s="44">
        <v>9.4073377234242712E-4</v>
      </c>
      <c r="AN21" s="44">
        <v>1.9471488178025036E-3</v>
      </c>
      <c r="AO21" s="44">
        <v>5.8979652020053083E-4</v>
      </c>
      <c r="AP21" s="44">
        <v>0</v>
      </c>
      <c r="AQ21" s="44">
        <v>1.3368983957219251E-3</v>
      </c>
      <c r="AR21" s="44">
        <v>2.1645021645021645E-3</v>
      </c>
      <c r="AS21" s="44">
        <v>7.8988941548183253E-4</v>
      </c>
      <c r="AT21" s="44">
        <v>3.663003663003663E-3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1.7223561832586979E-3</v>
      </c>
      <c r="BC21" s="44">
        <v>2.348106838861168E-3</v>
      </c>
      <c r="BD21" s="45">
        <v>2.3865853152367908E-3</v>
      </c>
    </row>
    <row r="22" spans="1:56" x14ac:dyDescent="0.2">
      <c r="A22" s="34">
        <v>20</v>
      </c>
      <c r="B22" s="35" t="s">
        <v>371</v>
      </c>
      <c r="C22" s="44">
        <v>6.8787618228718832E-3</v>
      </c>
      <c r="D22" s="44">
        <v>0</v>
      </c>
      <c r="E22" s="44">
        <v>0</v>
      </c>
      <c r="F22" s="44">
        <v>0</v>
      </c>
      <c r="G22" s="44">
        <v>1.5748031496062992E-2</v>
      </c>
      <c r="H22" s="44">
        <v>6.41025641025641E-3</v>
      </c>
      <c r="I22" s="44">
        <v>0</v>
      </c>
      <c r="J22" s="44">
        <v>2.2727272727272728E-2</v>
      </c>
      <c r="K22" s="44">
        <v>1.849217638691323E-2</v>
      </c>
      <c r="L22" s="44">
        <v>1.405152224824356E-2</v>
      </c>
      <c r="M22" s="44">
        <v>0.1676470588235294</v>
      </c>
      <c r="N22" s="44">
        <v>1.3888888888888888E-2</v>
      </c>
      <c r="O22" s="44">
        <v>2.3255813953488372E-2</v>
      </c>
      <c r="P22" s="44">
        <v>0.02</v>
      </c>
      <c r="Q22" s="44">
        <v>5.7471264367816091E-2</v>
      </c>
      <c r="R22" s="44">
        <v>0</v>
      </c>
      <c r="S22" s="44">
        <v>5.1546391752577319E-3</v>
      </c>
      <c r="T22" s="44">
        <v>2.0408163265306121E-2</v>
      </c>
      <c r="U22" s="44">
        <v>9.9667774086378731E-3</v>
      </c>
      <c r="V22" s="44">
        <v>3.105590062111801E-3</v>
      </c>
      <c r="W22" s="44">
        <v>2.3474178403755869E-3</v>
      </c>
      <c r="X22" s="44">
        <v>1.0384215991692627E-3</v>
      </c>
      <c r="Y22" s="44">
        <v>0</v>
      </c>
      <c r="Z22" s="44">
        <v>0</v>
      </c>
      <c r="AA22" s="44">
        <v>3.9024390243902439E-3</v>
      </c>
      <c r="AB22" s="44">
        <v>0</v>
      </c>
      <c r="AC22" s="44">
        <v>2.158273381294964E-3</v>
      </c>
      <c r="AD22" s="44">
        <v>2.7285129604365621E-3</v>
      </c>
      <c r="AE22" s="44">
        <v>4.8169556840077071E-4</v>
      </c>
      <c r="AF22" s="44">
        <v>7.0921985815602835E-3</v>
      </c>
      <c r="AG22" s="44">
        <v>3.0211480362537764E-3</v>
      </c>
      <c r="AH22" s="44">
        <v>0</v>
      </c>
      <c r="AI22" s="44">
        <v>2.3515579071134627E-3</v>
      </c>
      <c r="AJ22" s="44">
        <v>0</v>
      </c>
      <c r="AK22" s="44">
        <v>0</v>
      </c>
      <c r="AL22" s="44">
        <v>2.2391401701746529E-4</v>
      </c>
      <c r="AM22" s="44">
        <v>9.4073377234242712E-4</v>
      </c>
      <c r="AN22" s="44">
        <v>8.0667593880389427E-3</v>
      </c>
      <c r="AO22" s="44">
        <v>5.8979652020053083E-4</v>
      </c>
      <c r="AP22" s="44">
        <v>7.9239302694136295E-4</v>
      </c>
      <c r="AQ22" s="44">
        <v>1.3368983957219251E-3</v>
      </c>
      <c r="AR22" s="44">
        <v>0</v>
      </c>
      <c r="AS22" s="44">
        <v>6.3191153238546603E-3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3.8461538461538464E-3</v>
      </c>
      <c r="AZ22" s="44">
        <v>5.6925996204933585E-3</v>
      </c>
      <c r="BA22" s="44">
        <v>1.5290519877675841E-3</v>
      </c>
      <c r="BB22" s="44">
        <v>1.550120564932828E-3</v>
      </c>
      <c r="BC22" s="44">
        <v>1.4675667742882301E-3</v>
      </c>
      <c r="BD22" s="45">
        <v>4.2128419042875521E-3</v>
      </c>
    </row>
    <row r="23" spans="1:56" x14ac:dyDescent="0.2">
      <c r="A23" s="34">
        <v>21</v>
      </c>
      <c r="B23" s="35" t="s">
        <v>372</v>
      </c>
      <c r="C23" s="44">
        <v>4.2992261392949269E-3</v>
      </c>
      <c r="D23" s="44">
        <v>0</v>
      </c>
      <c r="E23" s="44">
        <v>8.4745762711864406E-3</v>
      </c>
      <c r="F23" s="44">
        <v>3.6363636363636364E-3</v>
      </c>
      <c r="G23" s="44">
        <v>1.5748031496062992E-2</v>
      </c>
      <c r="H23" s="44">
        <v>1.7948717948717947E-2</v>
      </c>
      <c r="I23" s="44">
        <v>0</v>
      </c>
      <c r="J23" s="44">
        <v>3.4090909090909088E-2</v>
      </c>
      <c r="K23" s="44">
        <v>3.9829302987197723E-2</v>
      </c>
      <c r="L23" s="44">
        <v>4.9180327868852458E-2</v>
      </c>
      <c r="M23" s="44">
        <v>8.8235294117647065E-2</v>
      </c>
      <c r="N23" s="44">
        <v>1.3888888888888888E-2</v>
      </c>
      <c r="O23" s="44">
        <v>0</v>
      </c>
      <c r="P23" s="44">
        <v>0.04</v>
      </c>
      <c r="Q23" s="44">
        <v>5.7471264367816091E-2</v>
      </c>
      <c r="R23" s="44">
        <v>0</v>
      </c>
      <c r="S23" s="44">
        <v>5.1546391752577319E-3</v>
      </c>
      <c r="T23" s="44">
        <v>0</v>
      </c>
      <c r="U23" s="44">
        <v>9.9667774086378731E-3</v>
      </c>
      <c r="V23" s="44">
        <v>9.316770186335404E-3</v>
      </c>
      <c r="W23" s="44">
        <v>2.3474178403755869E-3</v>
      </c>
      <c r="X23" s="44">
        <v>0</v>
      </c>
      <c r="Y23" s="44">
        <v>0</v>
      </c>
      <c r="Z23" s="44">
        <v>0</v>
      </c>
      <c r="AA23" s="44">
        <v>1.9512195121951219E-3</v>
      </c>
      <c r="AB23" s="44">
        <v>0</v>
      </c>
      <c r="AC23" s="44">
        <v>2.158273381294964E-3</v>
      </c>
      <c r="AD23" s="44">
        <v>0</v>
      </c>
      <c r="AE23" s="44">
        <v>1.9267822736030828E-3</v>
      </c>
      <c r="AF23" s="44">
        <v>1.4184397163120567E-2</v>
      </c>
      <c r="AG23" s="44">
        <v>9.0634441087613302E-3</v>
      </c>
      <c r="AH23" s="44">
        <v>1.8656716417910447E-3</v>
      </c>
      <c r="AI23" s="44">
        <v>2.9394473838918285E-3</v>
      </c>
      <c r="AJ23" s="44">
        <v>0</v>
      </c>
      <c r="AK23" s="44">
        <v>0</v>
      </c>
      <c r="AL23" s="44">
        <v>4.4782803403493058E-4</v>
      </c>
      <c r="AM23" s="44">
        <v>4.7036688617121356E-4</v>
      </c>
      <c r="AN23" s="44">
        <v>7.7885952712100142E-3</v>
      </c>
      <c r="AO23" s="44">
        <v>3.2438808611029196E-3</v>
      </c>
      <c r="AP23" s="44">
        <v>0</v>
      </c>
      <c r="AQ23" s="44">
        <v>2.6737967914438501E-3</v>
      </c>
      <c r="AR23" s="44">
        <v>3.246753246753247E-3</v>
      </c>
      <c r="AS23" s="44">
        <v>7.8988941548183253E-4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8.6117809162934895E-4</v>
      </c>
      <c r="BC23" s="44">
        <v>2.348106838861168E-3</v>
      </c>
      <c r="BD23" s="45">
        <v>4.7316647989042457E-3</v>
      </c>
    </row>
    <row r="24" spans="1:56" x14ac:dyDescent="0.2">
      <c r="A24" s="34">
        <v>22</v>
      </c>
      <c r="B24" s="35" t="s">
        <v>2551</v>
      </c>
      <c r="C24" s="44">
        <v>1.7196904557179708E-3</v>
      </c>
      <c r="D24" s="44">
        <v>1.5873015873015872E-2</v>
      </c>
      <c r="E24" s="44">
        <v>0</v>
      </c>
      <c r="F24" s="44">
        <v>3.6363636363636364E-3</v>
      </c>
      <c r="G24" s="44">
        <v>0</v>
      </c>
      <c r="H24" s="44">
        <v>3.8461538461538464E-3</v>
      </c>
      <c r="I24" s="44">
        <v>0</v>
      </c>
      <c r="J24" s="44">
        <v>1.1363636363636364E-2</v>
      </c>
      <c r="K24" s="44">
        <v>1.422475106685633E-2</v>
      </c>
      <c r="L24" s="44">
        <v>4.6838407494145199E-3</v>
      </c>
      <c r="M24" s="44">
        <v>4.1176470588235294E-2</v>
      </c>
      <c r="N24" s="44">
        <v>6.9444444444444441E-3</v>
      </c>
      <c r="O24" s="44">
        <v>0</v>
      </c>
      <c r="P24" s="44">
        <v>8.0000000000000002E-3</v>
      </c>
      <c r="Q24" s="44">
        <v>0</v>
      </c>
      <c r="R24" s="44">
        <v>0</v>
      </c>
      <c r="S24" s="44">
        <v>0</v>
      </c>
      <c r="T24" s="44">
        <v>0</v>
      </c>
      <c r="U24" s="44">
        <v>3.3222591362126247E-3</v>
      </c>
      <c r="V24" s="44">
        <v>6.2111801242236021E-3</v>
      </c>
      <c r="W24" s="44">
        <v>0</v>
      </c>
      <c r="X24" s="44">
        <v>1.0384215991692627E-3</v>
      </c>
      <c r="Y24" s="44">
        <v>0</v>
      </c>
      <c r="Z24" s="44">
        <v>0</v>
      </c>
      <c r="AA24" s="44">
        <v>1.9512195121951219E-3</v>
      </c>
      <c r="AB24" s="44">
        <v>0</v>
      </c>
      <c r="AC24" s="44">
        <v>2.158273381294964E-3</v>
      </c>
      <c r="AD24" s="44">
        <v>1.364256480218281E-3</v>
      </c>
      <c r="AE24" s="44">
        <v>4.8169556840077071E-4</v>
      </c>
      <c r="AF24" s="44">
        <v>0</v>
      </c>
      <c r="AG24" s="44">
        <v>1.5105740181268882E-3</v>
      </c>
      <c r="AH24" s="44">
        <v>0</v>
      </c>
      <c r="AI24" s="44">
        <v>1.1757789535567313E-3</v>
      </c>
      <c r="AJ24" s="44">
        <v>0</v>
      </c>
      <c r="AK24" s="44">
        <v>0</v>
      </c>
      <c r="AL24" s="44">
        <v>4.4782803403493058E-4</v>
      </c>
      <c r="AM24" s="44">
        <v>4.7036688617121356E-4</v>
      </c>
      <c r="AN24" s="44">
        <v>5.5632823365785811E-3</v>
      </c>
      <c r="AO24" s="44">
        <v>1.7693895606015924E-3</v>
      </c>
      <c r="AP24" s="44">
        <v>0</v>
      </c>
      <c r="AQ24" s="44">
        <v>0</v>
      </c>
      <c r="AR24" s="44">
        <v>2.1645021645021645E-3</v>
      </c>
      <c r="AS24" s="44">
        <v>1.5797788309636651E-3</v>
      </c>
      <c r="AT24" s="44">
        <v>1.8315018315018315E-3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1.5290519877675841E-3</v>
      </c>
      <c r="BB24" s="44">
        <v>6.889424733034792E-4</v>
      </c>
      <c r="BC24" s="44">
        <v>5.87026709715292E-4</v>
      </c>
      <c r="BD24" s="45">
        <v>1.9715269995434358E-3</v>
      </c>
    </row>
    <row r="25" spans="1:56" x14ac:dyDescent="0.2">
      <c r="A25" s="34">
        <v>23</v>
      </c>
      <c r="B25" s="35" t="s">
        <v>2552</v>
      </c>
      <c r="C25" s="44">
        <v>2.3215821152192607E-2</v>
      </c>
      <c r="D25" s="44">
        <v>0</v>
      </c>
      <c r="E25" s="44">
        <v>0</v>
      </c>
      <c r="F25" s="44">
        <v>0</v>
      </c>
      <c r="G25" s="44">
        <v>7.874015748031496E-3</v>
      </c>
      <c r="H25" s="44">
        <v>1.2820512820512821E-3</v>
      </c>
      <c r="I25" s="44">
        <v>1.9230769230769232E-2</v>
      </c>
      <c r="J25" s="44">
        <v>0</v>
      </c>
      <c r="K25" s="44">
        <v>1.4224751066856331E-3</v>
      </c>
      <c r="L25" s="44">
        <v>0</v>
      </c>
      <c r="M25" s="44">
        <v>8.8235294117647058E-3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5.1546391752577319E-3</v>
      </c>
      <c r="T25" s="44">
        <v>0</v>
      </c>
      <c r="U25" s="44">
        <v>3.3222591362126247E-3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9.7560975609756097E-4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1.8656716417910447E-3</v>
      </c>
      <c r="AI25" s="44">
        <v>2.3515579071134627E-3</v>
      </c>
      <c r="AJ25" s="44">
        <v>0</v>
      </c>
      <c r="AK25" s="44">
        <v>0</v>
      </c>
      <c r="AL25" s="44">
        <v>6.7174205105239584E-4</v>
      </c>
      <c r="AM25" s="44">
        <v>4.7036688617121356E-4</v>
      </c>
      <c r="AN25" s="44">
        <v>8.3449235048678721E-4</v>
      </c>
      <c r="AO25" s="44">
        <v>2.6540843409023885E-3</v>
      </c>
      <c r="AP25" s="44">
        <v>0</v>
      </c>
      <c r="AQ25" s="44">
        <v>1.3368983957219251E-3</v>
      </c>
      <c r="AR25" s="44">
        <v>2.1645021645021645E-3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1.5290519877675841E-3</v>
      </c>
      <c r="BB25" s="44">
        <v>1.722356183258698E-4</v>
      </c>
      <c r="BC25" s="44">
        <v>1.4675667742882301E-3</v>
      </c>
      <c r="BD25" s="45">
        <v>1.4111982733574068E-3</v>
      </c>
    </row>
    <row r="26" spans="1:56" x14ac:dyDescent="0.2">
      <c r="A26" s="34">
        <v>24</v>
      </c>
      <c r="B26" s="35" t="s">
        <v>2553</v>
      </c>
      <c r="C26" s="44">
        <v>8.598452278589854E-4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4.2674253200568994E-3</v>
      </c>
      <c r="L26" s="44">
        <v>0</v>
      </c>
      <c r="M26" s="44">
        <v>1.4705882352941176E-2</v>
      </c>
      <c r="N26" s="44">
        <v>0</v>
      </c>
      <c r="O26" s="44">
        <v>0</v>
      </c>
      <c r="P26" s="44">
        <v>4.0000000000000001E-3</v>
      </c>
      <c r="Q26" s="44">
        <v>0</v>
      </c>
      <c r="R26" s="44">
        <v>0</v>
      </c>
      <c r="S26" s="44">
        <v>1.5463917525773196E-2</v>
      </c>
      <c r="T26" s="44">
        <v>0</v>
      </c>
      <c r="U26" s="44">
        <v>0</v>
      </c>
      <c r="V26" s="44">
        <v>0</v>
      </c>
      <c r="W26" s="44">
        <v>0</v>
      </c>
      <c r="X26" s="44">
        <v>1.0384215991692627E-3</v>
      </c>
      <c r="Y26" s="44">
        <v>1.1135857461024498E-3</v>
      </c>
      <c r="Z26" s="44">
        <v>0</v>
      </c>
      <c r="AA26" s="44">
        <v>1.9512195121951219E-3</v>
      </c>
      <c r="AB26" s="44">
        <v>0</v>
      </c>
      <c r="AC26" s="44">
        <v>0</v>
      </c>
      <c r="AD26" s="44">
        <v>1.364256480218281E-3</v>
      </c>
      <c r="AE26" s="44">
        <v>0</v>
      </c>
      <c r="AF26" s="44">
        <v>0</v>
      </c>
      <c r="AG26" s="44">
        <v>0</v>
      </c>
      <c r="AH26" s="44">
        <v>1.8656716417910447E-3</v>
      </c>
      <c r="AI26" s="44">
        <v>5.8788947677836567E-4</v>
      </c>
      <c r="AJ26" s="44">
        <v>0</v>
      </c>
      <c r="AK26" s="44">
        <v>0</v>
      </c>
      <c r="AL26" s="44">
        <v>6.7174205105239584E-4</v>
      </c>
      <c r="AM26" s="44">
        <v>0</v>
      </c>
      <c r="AN26" s="44">
        <v>2.7816411682892909E-4</v>
      </c>
      <c r="AO26" s="44">
        <v>2.9489826010026542E-4</v>
      </c>
      <c r="AP26" s="44">
        <v>7.9239302694136295E-4</v>
      </c>
      <c r="AQ26" s="44">
        <v>0</v>
      </c>
      <c r="AR26" s="44">
        <v>0</v>
      </c>
      <c r="AS26" s="44">
        <v>0</v>
      </c>
      <c r="AT26" s="44">
        <v>1.8315018315018315E-3</v>
      </c>
      <c r="AU26" s="44">
        <v>0</v>
      </c>
      <c r="AV26" s="44">
        <v>0</v>
      </c>
      <c r="AW26" s="44">
        <v>1.5128593040847202E-3</v>
      </c>
      <c r="AX26" s="44">
        <v>0</v>
      </c>
      <c r="AY26" s="44">
        <v>0</v>
      </c>
      <c r="AZ26" s="44">
        <v>1.8975332068311196E-3</v>
      </c>
      <c r="BA26" s="44">
        <v>0</v>
      </c>
      <c r="BB26" s="44">
        <v>0</v>
      </c>
      <c r="BC26" s="44">
        <v>5.87026709715292E-4</v>
      </c>
      <c r="BD26" s="45">
        <v>6.6409330510936782E-4</v>
      </c>
    </row>
    <row r="27" spans="1:56" x14ac:dyDescent="0.2">
      <c r="A27" s="34">
        <v>25</v>
      </c>
      <c r="B27" s="35" t="s">
        <v>376</v>
      </c>
      <c r="C27" s="44">
        <v>0</v>
      </c>
      <c r="D27" s="44">
        <v>0</v>
      </c>
      <c r="E27" s="44">
        <v>0</v>
      </c>
      <c r="F27" s="44">
        <v>0</v>
      </c>
      <c r="G27" s="44">
        <v>7.874015748031496E-3</v>
      </c>
      <c r="H27" s="44">
        <v>0</v>
      </c>
      <c r="I27" s="44">
        <v>0</v>
      </c>
      <c r="J27" s="44">
        <v>0</v>
      </c>
      <c r="K27" s="44">
        <v>5.6899004267425323E-3</v>
      </c>
      <c r="L27" s="44">
        <v>2.34192037470726E-3</v>
      </c>
      <c r="M27" s="44">
        <v>2.9411764705882353E-3</v>
      </c>
      <c r="N27" s="44">
        <v>3.472222222222222E-3</v>
      </c>
      <c r="O27" s="44">
        <v>0</v>
      </c>
      <c r="P27" s="44">
        <v>1.6E-2</v>
      </c>
      <c r="Q27" s="44">
        <v>2.2988505747126436E-2</v>
      </c>
      <c r="R27" s="44">
        <v>0</v>
      </c>
      <c r="S27" s="44">
        <v>5.1546391752577319E-3</v>
      </c>
      <c r="T27" s="44">
        <v>0</v>
      </c>
      <c r="U27" s="44">
        <v>0</v>
      </c>
      <c r="V27" s="44">
        <v>0</v>
      </c>
      <c r="W27" s="44">
        <v>2.3474178403755869E-3</v>
      </c>
      <c r="X27" s="44">
        <v>1.0384215991692627E-3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1.364256480218281E-3</v>
      </c>
      <c r="AE27" s="44">
        <v>9.6339113680154141E-4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6.7174205105239584E-4</v>
      </c>
      <c r="AM27" s="44">
        <v>9.4073377234242712E-4</v>
      </c>
      <c r="AN27" s="44">
        <v>1.9471488178025036E-3</v>
      </c>
      <c r="AO27" s="44">
        <v>8.846947803007962E-4</v>
      </c>
      <c r="AP27" s="44">
        <v>0</v>
      </c>
      <c r="AQ27" s="44">
        <v>0</v>
      </c>
      <c r="AR27" s="44">
        <v>1.0822510822510823E-3</v>
      </c>
      <c r="AS27" s="44">
        <v>1.5797788309636651E-3</v>
      </c>
      <c r="AT27" s="44">
        <v>1.8315018315018315E-3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3.7950664136622392E-3</v>
      </c>
      <c r="BA27" s="44">
        <v>0</v>
      </c>
      <c r="BB27" s="44">
        <v>1.722356183258698E-4</v>
      </c>
      <c r="BC27" s="44">
        <v>8.8054006457293811E-4</v>
      </c>
      <c r="BD27" s="45">
        <v>1.0168928734487195E-3</v>
      </c>
    </row>
    <row r="28" spans="1:56" x14ac:dyDescent="0.2">
      <c r="A28" s="34">
        <v>26</v>
      </c>
      <c r="B28" s="35" t="s">
        <v>377</v>
      </c>
      <c r="C28" s="44">
        <v>0</v>
      </c>
      <c r="D28" s="44">
        <v>0</v>
      </c>
      <c r="E28" s="44">
        <v>0</v>
      </c>
      <c r="F28" s="44">
        <v>3.6363636363636364E-3</v>
      </c>
      <c r="G28" s="44">
        <v>0</v>
      </c>
      <c r="H28" s="44">
        <v>1.0256410256410256E-2</v>
      </c>
      <c r="I28" s="44">
        <v>1.9230769230769232E-2</v>
      </c>
      <c r="J28" s="44">
        <v>1.1363636363636364E-2</v>
      </c>
      <c r="K28" s="44">
        <v>9.9573257467994308E-3</v>
      </c>
      <c r="L28" s="44">
        <v>2.34192037470726E-3</v>
      </c>
      <c r="M28" s="44">
        <v>2.9411764705882353E-3</v>
      </c>
      <c r="N28" s="44">
        <v>1.0416666666666666E-2</v>
      </c>
      <c r="O28" s="44">
        <v>0</v>
      </c>
      <c r="P28" s="44">
        <v>4.0000000000000001E-3</v>
      </c>
      <c r="Q28" s="44">
        <v>1.1494252873563218E-2</v>
      </c>
      <c r="R28" s="44">
        <v>0</v>
      </c>
      <c r="S28" s="44">
        <v>5.1546391752577319E-3</v>
      </c>
      <c r="T28" s="44">
        <v>0</v>
      </c>
      <c r="U28" s="44">
        <v>6.6445182724252493E-3</v>
      </c>
      <c r="V28" s="44">
        <v>6.2111801242236021E-3</v>
      </c>
      <c r="W28" s="44">
        <v>0</v>
      </c>
      <c r="X28" s="44">
        <v>2.0768431983385254E-3</v>
      </c>
      <c r="Y28" s="44">
        <v>0</v>
      </c>
      <c r="Z28" s="44">
        <v>0</v>
      </c>
      <c r="AA28" s="44">
        <v>0</v>
      </c>
      <c r="AB28" s="44">
        <v>0</v>
      </c>
      <c r="AC28" s="44">
        <v>2.158273381294964E-3</v>
      </c>
      <c r="AD28" s="44">
        <v>0</v>
      </c>
      <c r="AE28" s="44">
        <v>1.4450867052023121E-3</v>
      </c>
      <c r="AF28" s="44">
        <v>3.5460992907801418E-3</v>
      </c>
      <c r="AG28" s="44">
        <v>0</v>
      </c>
      <c r="AH28" s="44">
        <v>5.597014925373134E-3</v>
      </c>
      <c r="AI28" s="44">
        <v>1.7636684303350969E-3</v>
      </c>
      <c r="AJ28" s="44">
        <v>0</v>
      </c>
      <c r="AK28" s="44">
        <v>0</v>
      </c>
      <c r="AL28" s="44">
        <v>4.4782803403493058E-4</v>
      </c>
      <c r="AM28" s="44">
        <v>0</v>
      </c>
      <c r="AN28" s="44">
        <v>8.3449235048678721E-4</v>
      </c>
      <c r="AO28" s="44">
        <v>1.1795930404010617E-3</v>
      </c>
      <c r="AP28" s="44">
        <v>1.5847860538827259E-3</v>
      </c>
      <c r="AQ28" s="44">
        <v>0</v>
      </c>
      <c r="AR28" s="44">
        <v>0</v>
      </c>
      <c r="AS28" s="44">
        <v>3.1595576619273301E-3</v>
      </c>
      <c r="AT28" s="44">
        <v>3.663003663003663E-3</v>
      </c>
      <c r="AU28" s="44">
        <v>5.263157894736842E-3</v>
      </c>
      <c r="AV28" s="44">
        <v>0</v>
      </c>
      <c r="AW28" s="44">
        <v>0</v>
      </c>
      <c r="AX28" s="44">
        <v>0</v>
      </c>
      <c r="AY28" s="44">
        <v>0</v>
      </c>
      <c r="AZ28" s="44">
        <v>1.8975332068311196E-3</v>
      </c>
      <c r="BA28" s="44">
        <v>0</v>
      </c>
      <c r="BB28" s="44">
        <v>8.6117809162934895E-4</v>
      </c>
      <c r="BC28" s="44">
        <v>1.174053419430584E-3</v>
      </c>
      <c r="BD28" s="45">
        <v>1.5357157680654131E-3</v>
      </c>
    </row>
    <row r="29" spans="1:56" x14ac:dyDescent="0.2">
      <c r="A29" s="34">
        <v>27</v>
      </c>
      <c r="B29" s="35" t="s">
        <v>378</v>
      </c>
      <c r="C29" s="44">
        <v>8.598452278589854E-4</v>
      </c>
      <c r="D29" s="44">
        <v>3.1746031746031744E-2</v>
      </c>
      <c r="E29" s="44">
        <v>0</v>
      </c>
      <c r="F29" s="44">
        <v>3.6363636363636364E-3</v>
      </c>
      <c r="G29" s="44">
        <v>0</v>
      </c>
      <c r="H29" s="44">
        <v>1.2820512820512821E-3</v>
      </c>
      <c r="I29" s="44">
        <v>1.9230769230769232E-2</v>
      </c>
      <c r="J29" s="44">
        <v>0</v>
      </c>
      <c r="K29" s="44">
        <v>5.6899004267425323E-3</v>
      </c>
      <c r="L29" s="44">
        <v>7.0257611241217799E-3</v>
      </c>
      <c r="M29" s="44">
        <v>2.9411764705882353E-3</v>
      </c>
      <c r="N29" s="44">
        <v>6.9444444444444441E-3</v>
      </c>
      <c r="O29" s="44">
        <v>0</v>
      </c>
      <c r="P29" s="44">
        <v>0</v>
      </c>
      <c r="Q29" s="44">
        <v>0</v>
      </c>
      <c r="R29" s="44">
        <v>0</v>
      </c>
      <c r="S29" s="44">
        <v>5.1546391752577319E-3</v>
      </c>
      <c r="T29" s="44">
        <v>0</v>
      </c>
      <c r="U29" s="44">
        <v>0</v>
      </c>
      <c r="V29" s="44">
        <v>3.105590062111801E-3</v>
      </c>
      <c r="W29" s="44">
        <v>0</v>
      </c>
      <c r="X29" s="44">
        <v>2.0768431983385254E-3</v>
      </c>
      <c r="Y29" s="44">
        <v>1.1135857461024498E-3</v>
      </c>
      <c r="Z29" s="44">
        <v>0</v>
      </c>
      <c r="AA29" s="44">
        <v>0</v>
      </c>
      <c r="AB29" s="44">
        <v>0</v>
      </c>
      <c r="AC29" s="44">
        <v>3.5971223021582736E-3</v>
      </c>
      <c r="AD29" s="44">
        <v>2.7285129604365621E-3</v>
      </c>
      <c r="AE29" s="44">
        <v>2.8901734104046241E-3</v>
      </c>
      <c r="AF29" s="44">
        <v>1.0638297872340425E-2</v>
      </c>
      <c r="AG29" s="44">
        <v>1.5105740181268882E-3</v>
      </c>
      <c r="AH29" s="44">
        <v>7.462686567164179E-3</v>
      </c>
      <c r="AI29" s="44">
        <v>2.9394473838918285E-3</v>
      </c>
      <c r="AJ29" s="44">
        <v>0</v>
      </c>
      <c r="AK29" s="44">
        <v>0</v>
      </c>
      <c r="AL29" s="44">
        <v>1.1195700850873264E-3</v>
      </c>
      <c r="AM29" s="44">
        <v>0</v>
      </c>
      <c r="AN29" s="44">
        <v>8.3449235048678721E-4</v>
      </c>
      <c r="AO29" s="44">
        <v>1.7693895606015924E-3</v>
      </c>
      <c r="AP29" s="44">
        <v>1.5847860538827259E-3</v>
      </c>
      <c r="AQ29" s="44">
        <v>0</v>
      </c>
      <c r="AR29" s="44">
        <v>2.1645021645021645E-3</v>
      </c>
      <c r="AS29" s="44">
        <v>1.5797788309636651E-3</v>
      </c>
      <c r="AT29" s="44">
        <v>5.4945054945054949E-3</v>
      </c>
      <c r="AU29" s="44">
        <v>0</v>
      </c>
      <c r="AV29" s="44">
        <v>0</v>
      </c>
      <c r="AW29" s="44">
        <v>1.5128593040847202E-3</v>
      </c>
      <c r="AX29" s="44">
        <v>0</v>
      </c>
      <c r="AY29" s="44">
        <v>0</v>
      </c>
      <c r="AZ29" s="44">
        <v>5.6925996204933585E-3</v>
      </c>
      <c r="BA29" s="44">
        <v>1.5290519877675841E-3</v>
      </c>
      <c r="BB29" s="44">
        <v>6.889424733034792E-4</v>
      </c>
      <c r="BC29" s="44">
        <v>2.93513354857646E-4</v>
      </c>
      <c r="BD29" s="45">
        <v>1.6602332627734197E-3</v>
      </c>
    </row>
    <row r="30" spans="1:56" x14ac:dyDescent="0.2">
      <c r="A30" s="34">
        <v>28</v>
      </c>
      <c r="B30" s="35" t="s">
        <v>2554</v>
      </c>
      <c r="C30" s="44">
        <v>0</v>
      </c>
      <c r="D30" s="44">
        <v>0</v>
      </c>
      <c r="E30" s="44">
        <v>0</v>
      </c>
      <c r="F30" s="44">
        <v>3.6363636363636364E-3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2.9411764705882353E-3</v>
      </c>
      <c r="N30" s="44">
        <v>6.9444444444444441E-3</v>
      </c>
      <c r="O30" s="44">
        <v>0</v>
      </c>
      <c r="P30" s="44">
        <v>4.0000000000000001E-3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1.1135857461024498E-3</v>
      </c>
      <c r="Z30" s="44">
        <v>0</v>
      </c>
      <c r="AA30" s="44">
        <v>9.7560975609756097E-4</v>
      </c>
      <c r="AB30" s="44">
        <v>0</v>
      </c>
      <c r="AC30" s="44">
        <v>0</v>
      </c>
      <c r="AD30" s="44">
        <v>0</v>
      </c>
      <c r="AE30" s="44">
        <v>9.6339113680154141E-4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2.2391401701746529E-4</v>
      </c>
      <c r="AM30" s="44">
        <v>4.7036688617121356E-4</v>
      </c>
      <c r="AN30" s="44">
        <v>2.7816411682892909E-4</v>
      </c>
      <c r="AO30" s="44">
        <v>0</v>
      </c>
      <c r="AP30" s="44">
        <v>0</v>
      </c>
      <c r="AQ30" s="44">
        <v>1.3368983957219251E-3</v>
      </c>
      <c r="AR30" s="44">
        <v>2.1645021645021645E-3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3.444712366517396E-4</v>
      </c>
      <c r="BC30" s="44">
        <v>5.87026709715292E-4</v>
      </c>
      <c r="BD30" s="45">
        <v>4.1505831569335492E-4</v>
      </c>
    </row>
    <row r="31" spans="1:56" x14ac:dyDescent="0.2">
      <c r="A31" s="34">
        <v>29</v>
      </c>
      <c r="B31" s="35" t="s">
        <v>380</v>
      </c>
      <c r="C31" s="44">
        <v>0</v>
      </c>
      <c r="D31" s="44">
        <v>0</v>
      </c>
      <c r="E31" s="44">
        <v>0</v>
      </c>
      <c r="F31" s="44">
        <v>3.6363636363636364E-3</v>
      </c>
      <c r="G31" s="44">
        <v>7.874015748031496E-3</v>
      </c>
      <c r="H31" s="44">
        <v>1.2820512820512821E-3</v>
      </c>
      <c r="I31" s="44">
        <v>0</v>
      </c>
      <c r="J31" s="44">
        <v>0</v>
      </c>
      <c r="K31" s="44">
        <v>1.4224751066856331E-3</v>
      </c>
      <c r="L31" s="44">
        <v>2.34192037470726E-3</v>
      </c>
      <c r="M31" s="44">
        <v>2.9411764705882353E-3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5.1546391752577319E-3</v>
      </c>
      <c r="T31" s="44">
        <v>1.020408163265306E-2</v>
      </c>
      <c r="U31" s="44">
        <v>3.3222591362126247E-3</v>
      </c>
      <c r="V31" s="44">
        <v>0</v>
      </c>
      <c r="W31" s="44">
        <v>4.6948356807511738E-3</v>
      </c>
      <c r="X31" s="44">
        <v>1.0384215991692627E-3</v>
      </c>
      <c r="Y31" s="44">
        <v>0</v>
      </c>
      <c r="Z31" s="44">
        <v>0</v>
      </c>
      <c r="AA31" s="44">
        <v>9.7560975609756097E-4</v>
      </c>
      <c r="AB31" s="44">
        <v>0</v>
      </c>
      <c r="AC31" s="44">
        <v>7.1942446043165469E-4</v>
      </c>
      <c r="AD31" s="44">
        <v>0</v>
      </c>
      <c r="AE31" s="44">
        <v>4.8169556840077071E-4</v>
      </c>
      <c r="AF31" s="44">
        <v>0</v>
      </c>
      <c r="AG31" s="44">
        <v>1.5105740181268882E-3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4.7036688617121356E-4</v>
      </c>
      <c r="AN31" s="44">
        <v>2.2253129346314327E-3</v>
      </c>
      <c r="AO31" s="44">
        <v>0</v>
      </c>
      <c r="AP31" s="44">
        <v>0</v>
      </c>
      <c r="AQ31" s="44">
        <v>1.3368983957219251E-3</v>
      </c>
      <c r="AR31" s="44">
        <v>1.0822510822510823E-3</v>
      </c>
      <c r="AS31" s="44">
        <v>0</v>
      </c>
      <c r="AT31" s="44">
        <v>0</v>
      </c>
      <c r="AU31" s="44">
        <v>0</v>
      </c>
      <c r="AV31" s="44">
        <v>0</v>
      </c>
      <c r="AW31" s="44">
        <v>1.5128593040847202E-3</v>
      </c>
      <c r="AX31" s="44">
        <v>0</v>
      </c>
      <c r="AY31" s="44">
        <v>0</v>
      </c>
      <c r="AZ31" s="44">
        <v>1.8975332068311196E-3</v>
      </c>
      <c r="BA31" s="44">
        <v>0</v>
      </c>
      <c r="BB31" s="44">
        <v>1.722356183258698E-4</v>
      </c>
      <c r="BC31" s="44">
        <v>5.87026709715292E-4</v>
      </c>
      <c r="BD31" s="45">
        <v>6.6409330510936782E-4</v>
      </c>
    </row>
    <row r="32" spans="1:56" x14ac:dyDescent="0.2">
      <c r="A32" s="34">
        <v>30</v>
      </c>
      <c r="B32" s="35" t="s">
        <v>2555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2.5641025641025641E-3</v>
      </c>
      <c r="I32" s="44">
        <v>0</v>
      </c>
      <c r="J32" s="44">
        <v>0</v>
      </c>
      <c r="K32" s="44">
        <v>0</v>
      </c>
      <c r="L32" s="44">
        <v>2.34192037470726E-3</v>
      </c>
      <c r="M32" s="44">
        <v>5.8823529411764705E-3</v>
      </c>
      <c r="N32" s="44">
        <v>0</v>
      </c>
      <c r="O32" s="44">
        <v>0</v>
      </c>
      <c r="P32" s="44">
        <v>8.0000000000000002E-3</v>
      </c>
      <c r="Q32" s="44">
        <v>0</v>
      </c>
      <c r="R32" s="44">
        <v>0</v>
      </c>
      <c r="S32" s="44">
        <v>5.1546391752577319E-3</v>
      </c>
      <c r="T32" s="44">
        <v>0</v>
      </c>
      <c r="U32" s="44">
        <v>3.3222591362126247E-3</v>
      </c>
      <c r="V32" s="44">
        <v>0</v>
      </c>
      <c r="W32" s="44">
        <v>4.6948356807511738E-3</v>
      </c>
      <c r="X32" s="44">
        <v>0</v>
      </c>
      <c r="Y32" s="44">
        <v>1.1135857461024498E-3</v>
      </c>
      <c r="Z32" s="44">
        <v>0</v>
      </c>
      <c r="AA32" s="44">
        <v>2.9268292682926829E-3</v>
      </c>
      <c r="AB32" s="44">
        <v>0</v>
      </c>
      <c r="AC32" s="44">
        <v>0</v>
      </c>
      <c r="AD32" s="44">
        <v>1.364256480218281E-3</v>
      </c>
      <c r="AE32" s="44">
        <v>9.6339113680154141E-4</v>
      </c>
      <c r="AF32" s="44">
        <v>0</v>
      </c>
      <c r="AG32" s="44">
        <v>1.5105740181268882E-3</v>
      </c>
      <c r="AH32" s="44">
        <v>0</v>
      </c>
      <c r="AI32" s="44">
        <v>0</v>
      </c>
      <c r="AJ32" s="44">
        <v>0</v>
      </c>
      <c r="AK32" s="44">
        <v>0</v>
      </c>
      <c r="AL32" s="44">
        <v>2.2391401701746529E-4</v>
      </c>
      <c r="AM32" s="44">
        <v>4.7036688617121356E-4</v>
      </c>
      <c r="AN32" s="44">
        <v>1.3908205841446453E-3</v>
      </c>
      <c r="AO32" s="44">
        <v>0</v>
      </c>
      <c r="AP32" s="44">
        <v>7.9239302694136295E-4</v>
      </c>
      <c r="AQ32" s="44">
        <v>1.3368983957219251E-3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1.8975332068311196E-3</v>
      </c>
      <c r="BA32" s="44">
        <v>0</v>
      </c>
      <c r="BB32" s="44">
        <v>1.722356183258698E-4</v>
      </c>
      <c r="BC32" s="44">
        <v>2.93513354857646E-4</v>
      </c>
      <c r="BD32" s="45">
        <v>6.8484622089403562E-4</v>
      </c>
    </row>
    <row r="33" spans="1:56" x14ac:dyDescent="0.2">
      <c r="A33" s="34">
        <v>31</v>
      </c>
      <c r="B33" s="35" t="s">
        <v>382</v>
      </c>
      <c r="C33" s="44">
        <v>0</v>
      </c>
      <c r="D33" s="44">
        <v>0</v>
      </c>
      <c r="E33" s="44">
        <v>8.4745762711864406E-3</v>
      </c>
      <c r="F33" s="44">
        <v>0</v>
      </c>
      <c r="G33" s="44">
        <v>0</v>
      </c>
      <c r="H33" s="44">
        <v>0</v>
      </c>
      <c r="I33" s="44">
        <v>1.9230769230769232E-2</v>
      </c>
      <c r="J33" s="44">
        <v>0</v>
      </c>
      <c r="K33" s="44">
        <v>1.4224751066856331E-3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2.3474178403755869E-3</v>
      </c>
      <c r="X33" s="44">
        <v>0</v>
      </c>
      <c r="Y33" s="44">
        <v>1.1135857461024498E-3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1.5105740181268882E-3</v>
      </c>
      <c r="AH33" s="44">
        <v>1.8656716417910447E-3</v>
      </c>
      <c r="AI33" s="44">
        <v>0</v>
      </c>
      <c r="AJ33" s="44">
        <v>0</v>
      </c>
      <c r="AK33" s="44">
        <v>0</v>
      </c>
      <c r="AL33" s="44">
        <v>6.7174205105239584E-4</v>
      </c>
      <c r="AM33" s="44">
        <v>1.4111006585136407E-3</v>
      </c>
      <c r="AN33" s="44">
        <v>5.5632823365785818E-4</v>
      </c>
      <c r="AO33" s="44">
        <v>0</v>
      </c>
      <c r="AP33" s="44">
        <v>0</v>
      </c>
      <c r="AQ33" s="44">
        <v>1.3368983957219251E-3</v>
      </c>
      <c r="AR33" s="44">
        <v>1.0822510822510823E-3</v>
      </c>
      <c r="AS33" s="44">
        <v>7.8988941548183253E-4</v>
      </c>
      <c r="AT33" s="44">
        <v>0</v>
      </c>
      <c r="AU33" s="44">
        <v>0</v>
      </c>
      <c r="AV33" s="44">
        <v>0</v>
      </c>
      <c r="AW33" s="44">
        <v>1.5128593040847202E-3</v>
      </c>
      <c r="AX33" s="44">
        <v>0</v>
      </c>
      <c r="AY33" s="44">
        <v>0</v>
      </c>
      <c r="AZ33" s="44">
        <v>0</v>
      </c>
      <c r="BA33" s="44">
        <v>0</v>
      </c>
      <c r="BB33" s="44">
        <v>8.6117809162934895E-4</v>
      </c>
      <c r="BC33" s="44">
        <v>2.93513354857646E-4</v>
      </c>
      <c r="BD33" s="45">
        <v>5.1882289461669361E-4</v>
      </c>
    </row>
    <row r="34" spans="1:56" x14ac:dyDescent="0.2">
      <c r="A34" s="34">
        <v>32</v>
      </c>
      <c r="B34" s="35" t="s">
        <v>2556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2.5641025641025641E-3</v>
      </c>
      <c r="I34" s="44">
        <v>0</v>
      </c>
      <c r="J34" s="44">
        <v>0</v>
      </c>
      <c r="K34" s="44">
        <v>0</v>
      </c>
      <c r="L34" s="44">
        <v>0</v>
      </c>
      <c r="M34" s="44">
        <v>2.9411764705882353E-3</v>
      </c>
      <c r="N34" s="44">
        <v>3.472222222222222E-3</v>
      </c>
      <c r="O34" s="44">
        <v>0</v>
      </c>
      <c r="P34" s="44">
        <v>2E-3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1.8656716417910447E-3</v>
      </c>
      <c r="AI34" s="44">
        <v>5.8788947677836567E-4</v>
      </c>
      <c r="AJ34" s="44">
        <v>0</v>
      </c>
      <c r="AK34" s="44">
        <v>0</v>
      </c>
      <c r="AL34" s="44">
        <v>2.2391401701746529E-4</v>
      </c>
      <c r="AM34" s="44">
        <v>9.4073377234242712E-4</v>
      </c>
      <c r="AN34" s="44">
        <v>0</v>
      </c>
      <c r="AO34" s="44">
        <v>2.9489826010026542E-4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3.0257186081694403E-3</v>
      </c>
      <c r="AX34" s="44">
        <v>0</v>
      </c>
      <c r="AY34" s="44">
        <v>0</v>
      </c>
      <c r="AZ34" s="44">
        <v>0</v>
      </c>
      <c r="BA34" s="44">
        <v>0</v>
      </c>
      <c r="BB34" s="44">
        <v>1.722356183258698E-4</v>
      </c>
      <c r="BC34" s="44">
        <v>2.93513354857646E-4</v>
      </c>
      <c r="BD34" s="45">
        <v>3.1129373677001617E-4</v>
      </c>
    </row>
    <row r="35" spans="1:56" x14ac:dyDescent="0.2">
      <c r="A35" s="34">
        <v>33</v>
      </c>
      <c r="B35" s="35" t="s">
        <v>2557</v>
      </c>
      <c r="C35" s="44">
        <v>8.598452278589854E-4</v>
      </c>
      <c r="D35" s="44">
        <v>0</v>
      </c>
      <c r="E35" s="44">
        <v>0</v>
      </c>
      <c r="F35" s="44">
        <v>0</v>
      </c>
      <c r="G35" s="44">
        <v>0</v>
      </c>
      <c r="H35" s="44">
        <v>1.2820512820512821E-3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3.472222222222222E-3</v>
      </c>
      <c r="O35" s="44">
        <v>0</v>
      </c>
      <c r="P35" s="44">
        <v>0</v>
      </c>
      <c r="Q35" s="44">
        <v>1.1494252873563218E-2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1.8867924528301886E-2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1.8656716417910447E-3</v>
      </c>
      <c r="AI35" s="44">
        <v>0</v>
      </c>
      <c r="AJ35" s="44">
        <v>0</v>
      </c>
      <c r="AK35" s="44">
        <v>0</v>
      </c>
      <c r="AL35" s="44">
        <v>0</v>
      </c>
      <c r="AM35" s="44">
        <v>4.7036688617121356E-4</v>
      </c>
      <c r="AN35" s="44">
        <v>2.7816411682892909E-4</v>
      </c>
      <c r="AO35" s="44">
        <v>0</v>
      </c>
      <c r="AP35" s="44">
        <v>7.9239302694136295E-4</v>
      </c>
      <c r="AQ35" s="44">
        <v>0</v>
      </c>
      <c r="AR35" s="44">
        <v>1.0822510822510823E-3</v>
      </c>
      <c r="AS35" s="44">
        <v>7.8988941548183253E-4</v>
      </c>
      <c r="AT35" s="44">
        <v>0</v>
      </c>
      <c r="AU35" s="44">
        <v>0</v>
      </c>
      <c r="AV35" s="44">
        <v>0</v>
      </c>
      <c r="AW35" s="44">
        <v>1.5128593040847202E-3</v>
      </c>
      <c r="AX35" s="44">
        <v>0</v>
      </c>
      <c r="AY35" s="44">
        <v>0</v>
      </c>
      <c r="AZ35" s="44">
        <v>0</v>
      </c>
      <c r="BA35" s="44">
        <v>0</v>
      </c>
      <c r="BB35" s="44">
        <v>1.0334137099552187E-3</v>
      </c>
      <c r="BC35" s="44">
        <v>2.93513354857646E-4</v>
      </c>
      <c r="BD35" s="45">
        <v>3.9430539990868718E-4</v>
      </c>
    </row>
    <row r="36" spans="1:56" x14ac:dyDescent="0.2">
      <c r="A36" s="34">
        <v>34</v>
      </c>
      <c r="B36" s="35" t="s">
        <v>385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1.2820512820512821E-3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1.8867924528301886E-2</v>
      </c>
      <c r="AA36" s="44">
        <v>0</v>
      </c>
      <c r="AB36" s="44">
        <v>0</v>
      </c>
      <c r="AC36" s="44">
        <v>0</v>
      </c>
      <c r="AD36" s="44">
        <v>1.364256480218281E-3</v>
      </c>
      <c r="AE36" s="44">
        <v>0</v>
      </c>
      <c r="AF36" s="44">
        <v>0</v>
      </c>
      <c r="AG36" s="44">
        <v>1.5105740181268882E-3</v>
      </c>
      <c r="AH36" s="44">
        <v>1.8656716417910447E-3</v>
      </c>
      <c r="AI36" s="44">
        <v>5.8788947677836567E-4</v>
      </c>
      <c r="AJ36" s="44">
        <v>0</v>
      </c>
      <c r="AK36" s="44">
        <v>0</v>
      </c>
      <c r="AL36" s="44">
        <v>0</v>
      </c>
      <c r="AM36" s="44">
        <v>0</v>
      </c>
      <c r="AN36" s="44">
        <v>2.7816411682892909E-4</v>
      </c>
      <c r="AO36" s="44">
        <v>0</v>
      </c>
      <c r="AP36" s="44">
        <v>0</v>
      </c>
      <c r="AQ36" s="44">
        <v>0</v>
      </c>
      <c r="AR36" s="44">
        <v>2.1645021645021645E-3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3.444712366517396E-4</v>
      </c>
      <c r="BC36" s="44">
        <v>0</v>
      </c>
      <c r="BD36" s="45">
        <v>2.282820736313452E-4</v>
      </c>
    </row>
    <row r="37" spans="1:56" x14ac:dyDescent="0.2">
      <c r="A37" s="34">
        <v>35</v>
      </c>
      <c r="B37" s="35" t="s">
        <v>2558</v>
      </c>
      <c r="C37" s="44">
        <v>8.598452278589854E-4</v>
      </c>
      <c r="D37" s="44">
        <v>0</v>
      </c>
      <c r="E37" s="44">
        <v>0</v>
      </c>
      <c r="F37" s="44">
        <v>0</v>
      </c>
      <c r="G37" s="44">
        <v>0</v>
      </c>
      <c r="H37" s="44">
        <v>1.2820512820512821E-3</v>
      </c>
      <c r="I37" s="44">
        <v>0</v>
      </c>
      <c r="J37" s="44">
        <v>0</v>
      </c>
      <c r="K37" s="44">
        <v>1.4224751066856331E-3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3.105590062111801E-3</v>
      </c>
      <c r="W37" s="44">
        <v>4.6948356807511738E-3</v>
      </c>
      <c r="X37" s="44">
        <v>1.0384215991692627E-3</v>
      </c>
      <c r="Y37" s="44">
        <v>1.1135857461024498E-3</v>
      </c>
      <c r="Z37" s="44">
        <v>0</v>
      </c>
      <c r="AA37" s="44">
        <v>3.9024390243902439E-3</v>
      </c>
      <c r="AB37" s="44">
        <v>0</v>
      </c>
      <c r="AC37" s="44">
        <v>0</v>
      </c>
      <c r="AD37" s="44">
        <v>0</v>
      </c>
      <c r="AE37" s="44">
        <v>9.6339113680154141E-4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4.4782803403493058E-4</v>
      </c>
      <c r="AM37" s="44">
        <v>9.4073377234242712E-4</v>
      </c>
      <c r="AN37" s="44">
        <v>8.3449235048678721E-4</v>
      </c>
      <c r="AO37" s="44">
        <v>2.9489826010026542E-4</v>
      </c>
      <c r="AP37" s="44">
        <v>1.5847860538827259E-3</v>
      </c>
      <c r="AQ37" s="44">
        <v>0</v>
      </c>
      <c r="AR37" s="44">
        <v>2.1645021645021645E-3</v>
      </c>
      <c r="AS37" s="44">
        <v>0</v>
      </c>
      <c r="AT37" s="44">
        <v>1.8315018315018315E-3</v>
      </c>
      <c r="AU37" s="44">
        <v>0</v>
      </c>
      <c r="AV37" s="44">
        <v>8.9285714285714283E-4</v>
      </c>
      <c r="AW37" s="44">
        <v>0</v>
      </c>
      <c r="AX37" s="44">
        <v>0</v>
      </c>
      <c r="AY37" s="44">
        <v>0</v>
      </c>
      <c r="AZ37" s="44">
        <v>0</v>
      </c>
      <c r="BA37" s="44">
        <v>1.5290519877675841E-3</v>
      </c>
      <c r="BB37" s="44">
        <v>5.1670685497760935E-4</v>
      </c>
      <c r="BC37" s="44">
        <v>2.93513354857646E-4</v>
      </c>
      <c r="BD37" s="45">
        <v>6.8484622089403562E-4</v>
      </c>
    </row>
    <row r="38" spans="1:56" x14ac:dyDescent="0.2">
      <c r="A38" s="34">
        <v>36</v>
      </c>
      <c r="B38" s="35" t="s">
        <v>2559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2.34192037470726E-3</v>
      </c>
      <c r="M38" s="44">
        <v>5.8823529411764705E-3</v>
      </c>
      <c r="N38" s="44">
        <v>0</v>
      </c>
      <c r="O38" s="44">
        <v>0</v>
      </c>
      <c r="P38" s="44">
        <v>0</v>
      </c>
      <c r="Q38" s="44">
        <v>1.1494252873563218E-2</v>
      </c>
      <c r="R38" s="44">
        <v>4.048582995951417E-3</v>
      </c>
      <c r="S38" s="44">
        <v>0</v>
      </c>
      <c r="T38" s="44">
        <v>1.020408163265306E-2</v>
      </c>
      <c r="U38" s="44">
        <v>3.3222591362126247E-3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9.7560975609756097E-4</v>
      </c>
      <c r="AB38" s="44">
        <v>0</v>
      </c>
      <c r="AC38" s="44">
        <v>7.1942446043165469E-4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5.8788947677836567E-4</v>
      </c>
      <c r="AJ38" s="44">
        <v>0</v>
      </c>
      <c r="AK38" s="44">
        <v>0</v>
      </c>
      <c r="AL38" s="44">
        <v>2.2391401701746529E-4</v>
      </c>
      <c r="AM38" s="44">
        <v>4.7036688617121356E-4</v>
      </c>
      <c r="AN38" s="44">
        <v>0</v>
      </c>
      <c r="AO38" s="44">
        <v>0</v>
      </c>
      <c r="AP38" s="44">
        <v>0</v>
      </c>
      <c r="AQ38" s="44">
        <v>0</v>
      </c>
      <c r="AR38" s="44">
        <v>2.1645021645021645E-3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5">
        <v>2.9054082098534844E-4</v>
      </c>
    </row>
    <row r="39" spans="1:56" x14ac:dyDescent="0.2">
      <c r="A39" s="34">
        <v>37</v>
      </c>
      <c r="B39" s="35" t="s">
        <v>388</v>
      </c>
      <c r="C39" s="44">
        <v>1.7196904557179708E-3</v>
      </c>
      <c r="D39" s="44">
        <v>0</v>
      </c>
      <c r="E39" s="44">
        <v>8.4745762711864406E-3</v>
      </c>
      <c r="F39" s="44">
        <v>0</v>
      </c>
      <c r="G39" s="44">
        <v>7.874015748031496E-3</v>
      </c>
      <c r="H39" s="44">
        <v>1.2820512820512821E-3</v>
      </c>
      <c r="I39" s="44">
        <v>0</v>
      </c>
      <c r="J39" s="44">
        <v>0</v>
      </c>
      <c r="K39" s="44">
        <v>0</v>
      </c>
      <c r="L39" s="44">
        <v>0</v>
      </c>
      <c r="M39" s="44">
        <v>2.9411764705882353E-3</v>
      </c>
      <c r="N39" s="44">
        <v>0</v>
      </c>
      <c r="O39" s="44">
        <v>0</v>
      </c>
      <c r="P39" s="44">
        <v>6.0000000000000001E-3</v>
      </c>
      <c r="Q39" s="44">
        <v>0</v>
      </c>
      <c r="R39" s="44">
        <v>0</v>
      </c>
      <c r="S39" s="44">
        <v>1.0309278350515464E-2</v>
      </c>
      <c r="T39" s="44">
        <v>0</v>
      </c>
      <c r="U39" s="44">
        <v>0</v>
      </c>
      <c r="V39" s="44">
        <v>3.105590062111801E-3</v>
      </c>
      <c r="W39" s="44">
        <v>0</v>
      </c>
      <c r="X39" s="44">
        <v>1.0384215991692627E-3</v>
      </c>
      <c r="Y39" s="44">
        <v>0</v>
      </c>
      <c r="Z39" s="44">
        <v>0</v>
      </c>
      <c r="AA39" s="44">
        <v>1.7560975609756099E-2</v>
      </c>
      <c r="AB39" s="44">
        <v>0</v>
      </c>
      <c r="AC39" s="44">
        <v>7.1942446043165469E-4</v>
      </c>
      <c r="AD39" s="44">
        <v>0</v>
      </c>
      <c r="AE39" s="44">
        <v>4.8169556840077071E-4</v>
      </c>
      <c r="AF39" s="44">
        <v>0</v>
      </c>
      <c r="AG39" s="44">
        <v>1.5105740181268882E-3</v>
      </c>
      <c r="AH39" s="44">
        <v>1.8656716417910447E-3</v>
      </c>
      <c r="AI39" s="44">
        <v>1.1757789535567313E-3</v>
      </c>
      <c r="AJ39" s="44">
        <v>4.878048780487805E-2</v>
      </c>
      <c r="AK39" s="44">
        <v>0</v>
      </c>
      <c r="AL39" s="44">
        <v>0</v>
      </c>
      <c r="AM39" s="44">
        <v>0</v>
      </c>
      <c r="AN39" s="44">
        <v>2.2253129346314327E-3</v>
      </c>
      <c r="AO39" s="44">
        <v>5.8979652020053083E-4</v>
      </c>
      <c r="AP39" s="44">
        <v>0</v>
      </c>
      <c r="AQ39" s="44">
        <v>0</v>
      </c>
      <c r="AR39" s="44">
        <v>0</v>
      </c>
      <c r="AS39" s="44">
        <v>3.1595576619273301E-3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1.8975332068311196E-3</v>
      </c>
      <c r="BA39" s="44">
        <v>0</v>
      </c>
      <c r="BB39" s="44">
        <v>8.6117809162934895E-4</v>
      </c>
      <c r="BC39" s="44">
        <v>8.8054006457293811E-4</v>
      </c>
      <c r="BD39" s="45">
        <v>1.2866807786494003E-3</v>
      </c>
    </row>
    <row r="40" spans="1:56" x14ac:dyDescent="0.2">
      <c r="A40" s="34">
        <v>38</v>
      </c>
      <c r="B40" s="35" t="s">
        <v>2560</v>
      </c>
      <c r="C40" s="44">
        <v>4.2992261392949269E-3</v>
      </c>
      <c r="D40" s="44">
        <v>0</v>
      </c>
      <c r="E40" s="44">
        <v>0</v>
      </c>
      <c r="F40" s="44">
        <v>0</v>
      </c>
      <c r="G40" s="44">
        <v>7.874015748031496E-3</v>
      </c>
      <c r="H40" s="44">
        <v>3.8461538461538464E-3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6.0000000000000001E-3</v>
      </c>
      <c r="Q40" s="44">
        <v>1.1494252873563218E-2</v>
      </c>
      <c r="R40" s="44">
        <v>6.8825910931174086E-2</v>
      </c>
      <c r="S40" s="44">
        <v>5.6701030927835051E-2</v>
      </c>
      <c r="T40" s="44">
        <v>5.1020408163265307E-2</v>
      </c>
      <c r="U40" s="44">
        <v>5.647840531561462E-2</v>
      </c>
      <c r="V40" s="44">
        <v>0</v>
      </c>
      <c r="W40" s="44">
        <v>9.3896713615023476E-3</v>
      </c>
      <c r="X40" s="44">
        <v>0</v>
      </c>
      <c r="Y40" s="44">
        <v>1.1135857461024498E-3</v>
      </c>
      <c r="Z40" s="44">
        <v>1.8867924528301886E-2</v>
      </c>
      <c r="AA40" s="44">
        <v>4.8780487804878049E-3</v>
      </c>
      <c r="AB40" s="44">
        <v>2.6315789473684209E-2</v>
      </c>
      <c r="AC40" s="44">
        <v>0</v>
      </c>
      <c r="AD40" s="44">
        <v>0</v>
      </c>
      <c r="AE40" s="44">
        <v>9.6339113680154141E-4</v>
      </c>
      <c r="AF40" s="44">
        <v>3.5460992907801418E-3</v>
      </c>
      <c r="AG40" s="44">
        <v>0</v>
      </c>
      <c r="AH40" s="44">
        <v>5.597014925373134E-3</v>
      </c>
      <c r="AI40" s="44">
        <v>5.8788947677836567E-4</v>
      </c>
      <c r="AJ40" s="44">
        <v>2.4390243902439025E-2</v>
      </c>
      <c r="AK40" s="44">
        <v>0</v>
      </c>
      <c r="AL40" s="44">
        <v>4.4782803403493058E-4</v>
      </c>
      <c r="AM40" s="44">
        <v>0</v>
      </c>
      <c r="AN40" s="44">
        <v>3.0598052851182199E-3</v>
      </c>
      <c r="AO40" s="44">
        <v>2.9489826010026542E-4</v>
      </c>
      <c r="AP40" s="44">
        <v>7.9239302694136295E-4</v>
      </c>
      <c r="AQ40" s="44">
        <v>1.3368983957219251E-3</v>
      </c>
      <c r="AR40" s="44">
        <v>0</v>
      </c>
      <c r="AS40" s="44">
        <v>2.3696682464454978E-3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1.8975332068311196E-3</v>
      </c>
      <c r="BA40" s="44">
        <v>0</v>
      </c>
      <c r="BB40" s="44">
        <v>6.889424733034792E-4</v>
      </c>
      <c r="BC40" s="44">
        <v>2.93513354857646E-4</v>
      </c>
      <c r="BD40" s="45">
        <v>2.2413149047441168E-3</v>
      </c>
    </row>
    <row r="41" spans="1:56" x14ac:dyDescent="0.2">
      <c r="A41" s="34">
        <v>39</v>
      </c>
      <c r="B41" s="35" t="s">
        <v>2561</v>
      </c>
      <c r="C41" s="44">
        <v>5.1590713671539126E-3</v>
      </c>
      <c r="D41" s="44">
        <v>0</v>
      </c>
      <c r="E41" s="44">
        <v>0</v>
      </c>
      <c r="F41" s="44">
        <v>0</v>
      </c>
      <c r="G41" s="44">
        <v>7.874015748031496E-3</v>
      </c>
      <c r="H41" s="44">
        <v>1.2820512820512821E-3</v>
      </c>
      <c r="I41" s="44">
        <v>0</v>
      </c>
      <c r="J41" s="44">
        <v>0</v>
      </c>
      <c r="K41" s="44">
        <v>1.4224751066856331E-3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1.1494252873563218E-2</v>
      </c>
      <c r="R41" s="44">
        <v>2.8340080971659919E-2</v>
      </c>
      <c r="S41" s="44">
        <v>4.1237113402061855E-2</v>
      </c>
      <c r="T41" s="44">
        <v>0</v>
      </c>
      <c r="U41" s="44">
        <v>2.3255813953488372E-2</v>
      </c>
      <c r="V41" s="44">
        <v>0</v>
      </c>
      <c r="W41" s="44">
        <v>7.0422535211267607E-3</v>
      </c>
      <c r="X41" s="44">
        <v>1.0384215991692627E-3</v>
      </c>
      <c r="Y41" s="44">
        <v>1.1135857461024498E-3</v>
      </c>
      <c r="Z41" s="44">
        <v>0</v>
      </c>
      <c r="AA41" s="44">
        <v>1.9512195121951219E-3</v>
      </c>
      <c r="AB41" s="44">
        <v>0</v>
      </c>
      <c r="AC41" s="44">
        <v>0</v>
      </c>
      <c r="AD41" s="44">
        <v>0</v>
      </c>
      <c r="AE41" s="44">
        <v>4.8169556840077071E-4</v>
      </c>
      <c r="AF41" s="44">
        <v>7.0921985815602835E-3</v>
      </c>
      <c r="AG41" s="44">
        <v>0</v>
      </c>
      <c r="AH41" s="44">
        <v>1.8656716417910447E-3</v>
      </c>
      <c r="AI41" s="44">
        <v>0</v>
      </c>
      <c r="AJ41" s="44">
        <v>2.4390243902439025E-2</v>
      </c>
      <c r="AK41" s="44">
        <v>0</v>
      </c>
      <c r="AL41" s="44">
        <v>0</v>
      </c>
      <c r="AM41" s="44">
        <v>4.7036688617121356E-4</v>
      </c>
      <c r="AN41" s="44">
        <v>3.6161335187760778E-3</v>
      </c>
      <c r="AO41" s="44">
        <v>1.1795930404010617E-3</v>
      </c>
      <c r="AP41" s="44">
        <v>0</v>
      </c>
      <c r="AQ41" s="44">
        <v>0</v>
      </c>
      <c r="AR41" s="44">
        <v>1.0822510822510823E-3</v>
      </c>
      <c r="AS41" s="44">
        <v>0</v>
      </c>
      <c r="AT41" s="44">
        <v>0</v>
      </c>
      <c r="AU41" s="44">
        <v>0</v>
      </c>
      <c r="AV41" s="44">
        <v>0</v>
      </c>
      <c r="AW41" s="44">
        <v>1.5128593040847202E-3</v>
      </c>
      <c r="AX41" s="44">
        <v>0</v>
      </c>
      <c r="AY41" s="44">
        <v>0</v>
      </c>
      <c r="AZ41" s="44">
        <v>1.8975332068311196E-3</v>
      </c>
      <c r="BA41" s="44">
        <v>0</v>
      </c>
      <c r="BB41" s="44">
        <v>5.1670685497760935E-4</v>
      </c>
      <c r="BC41" s="44">
        <v>5.87026709715292E-4</v>
      </c>
      <c r="BD41" s="45">
        <v>1.4527041049267422E-3</v>
      </c>
    </row>
    <row r="42" spans="1:56" x14ac:dyDescent="0.2">
      <c r="A42" s="34">
        <v>40</v>
      </c>
      <c r="B42" s="35" t="s">
        <v>391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5.8823529411764705E-3</v>
      </c>
      <c r="N42" s="44">
        <v>0</v>
      </c>
      <c r="O42" s="44">
        <v>0</v>
      </c>
      <c r="P42" s="44">
        <v>2E-3</v>
      </c>
      <c r="Q42" s="44">
        <v>1.1494252873563218E-2</v>
      </c>
      <c r="R42" s="44">
        <v>2.4291497975708502E-2</v>
      </c>
      <c r="S42" s="44">
        <v>5.1546391752577319E-3</v>
      </c>
      <c r="T42" s="44">
        <v>2.0408163265306121E-2</v>
      </c>
      <c r="U42" s="44">
        <v>0</v>
      </c>
      <c r="V42" s="44">
        <v>3.105590062111801E-3</v>
      </c>
      <c r="W42" s="44">
        <v>7.0422535211267607E-3</v>
      </c>
      <c r="X42" s="44">
        <v>0</v>
      </c>
      <c r="Y42" s="44">
        <v>0</v>
      </c>
      <c r="Z42" s="44">
        <v>1.8867924528301886E-2</v>
      </c>
      <c r="AA42" s="44">
        <v>7.8048780487804878E-3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1.8656716417910447E-3</v>
      </c>
      <c r="AI42" s="44">
        <v>0</v>
      </c>
      <c r="AJ42" s="44">
        <v>0</v>
      </c>
      <c r="AK42" s="44">
        <v>0</v>
      </c>
      <c r="AL42" s="44">
        <v>2.2391401701746529E-4</v>
      </c>
      <c r="AM42" s="44">
        <v>0</v>
      </c>
      <c r="AN42" s="44">
        <v>1.9471488178025036E-3</v>
      </c>
      <c r="AO42" s="44">
        <v>0</v>
      </c>
      <c r="AP42" s="44">
        <v>0</v>
      </c>
      <c r="AQ42" s="44">
        <v>1.3368983957219251E-3</v>
      </c>
      <c r="AR42" s="44">
        <v>0</v>
      </c>
      <c r="AS42" s="44">
        <v>7.8988941548183253E-4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1.8975332068311196E-3</v>
      </c>
      <c r="BA42" s="44">
        <v>0</v>
      </c>
      <c r="BB42" s="44">
        <v>3.444712366517396E-4</v>
      </c>
      <c r="BC42" s="44">
        <v>0</v>
      </c>
      <c r="BD42" s="45">
        <v>8.3011663138670983E-4</v>
      </c>
    </row>
    <row r="43" spans="1:56" x14ac:dyDescent="0.2">
      <c r="A43" s="34">
        <v>41</v>
      </c>
      <c r="B43" s="35" t="s">
        <v>2562</v>
      </c>
      <c r="C43" s="44">
        <v>6.8787618228718832E-3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1.4224751066856331E-3</v>
      </c>
      <c r="L43" s="44">
        <v>0</v>
      </c>
      <c r="M43" s="44">
        <v>2.9411764705882353E-3</v>
      </c>
      <c r="N43" s="44">
        <v>0</v>
      </c>
      <c r="O43" s="44">
        <v>0</v>
      </c>
      <c r="P43" s="44">
        <v>4.0000000000000001E-3</v>
      </c>
      <c r="Q43" s="44">
        <v>0</v>
      </c>
      <c r="R43" s="44">
        <v>4.048582995951417E-3</v>
      </c>
      <c r="S43" s="44">
        <v>4.6391752577319589E-2</v>
      </c>
      <c r="T43" s="44">
        <v>3.0612244897959183E-2</v>
      </c>
      <c r="U43" s="44">
        <v>1.6611295681063124E-2</v>
      </c>
      <c r="V43" s="44">
        <v>6.2111801242236021E-3</v>
      </c>
      <c r="W43" s="44">
        <v>4.2253521126760563E-2</v>
      </c>
      <c r="X43" s="44">
        <v>1.0384215991692627E-3</v>
      </c>
      <c r="Y43" s="44">
        <v>2.2271714922048997E-3</v>
      </c>
      <c r="Z43" s="44">
        <v>0</v>
      </c>
      <c r="AA43" s="44">
        <v>2.7317073170731707E-2</v>
      </c>
      <c r="AB43" s="44">
        <v>0</v>
      </c>
      <c r="AC43" s="44">
        <v>0</v>
      </c>
      <c r="AD43" s="44">
        <v>0</v>
      </c>
      <c r="AE43" s="44">
        <v>4.8169556840077071E-4</v>
      </c>
      <c r="AF43" s="44">
        <v>0</v>
      </c>
      <c r="AG43" s="44">
        <v>1.5105740181268882E-3</v>
      </c>
      <c r="AH43" s="44">
        <v>1.8656716417910447E-3</v>
      </c>
      <c r="AI43" s="44">
        <v>0</v>
      </c>
      <c r="AJ43" s="44">
        <v>0</v>
      </c>
      <c r="AK43" s="44">
        <v>0</v>
      </c>
      <c r="AL43" s="44">
        <v>4.4782803403493058E-4</v>
      </c>
      <c r="AM43" s="44">
        <v>0</v>
      </c>
      <c r="AN43" s="44">
        <v>5.0069541029207233E-3</v>
      </c>
      <c r="AO43" s="44">
        <v>2.9489826010026542E-4</v>
      </c>
      <c r="AP43" s="44">
        <v>0</v>
      </c>
      <c r="AQ43" s="44">
        <v>0</v>
      </c>
      <c r="AR43" s="44">
        <v>1.0822510822510823E-3</v>
      </c>
      <c r="AS43" s="44">
        <v>3.1595576619273301E-3</v>
      </c>
      <c r="AT43" s="44">
        <v>0</v>
      </c>
      <c r="AU43" s="44">
        <v>0</v>
      </c>
      <c r="AV43" s="44">
        <v>0</v>
      </c>
      <c r="AW43" s="44">
        <v>1.5128593040847202E-3</v>
      </c>
      <c r="AX43" s="44">
        <v>0</v>
      </c>
      <c r="AY43" s="44">
        <v>0</v>
      </c>
      <c r="AZ43" s="44">
        <v>1.8975332068311196E-3</v>
      </c>
      <c r="BA43" s="44">
        <v>0</v>
      </c>
      <c r="BB43" s="44">
        <v>1.722356183258698E-4</v>
      </c>
      <c r="BC43" s="44">
        <v>2.93513354857646E-4</v>
      </c>
      <c r="BD43" s="45">
        <v>2.3658323994521229E-3</v>
      </c>
    </row>
    <row r="44" spans="1:56" x14ac:dyDescent="0.2">
      <c r="A44" s="34">
        <v>42</v>
      </c>
      <c r="B44" s="35" t="s">
        <v>2563</v>
      </c>
      <c r="C44" s="44">
        <v>1.7196904557179708E-3</v>
      </c>
      <c r="D44" s="44">
        <v>0</v>
      </c>
      <c r="E44" s="44">
        <v>0</v>
      </c>
      <c r="F44" s="44">
        <v>0</v>
      </c>
      <c r="G44" s="44">
        <v>0</v>
      </c>
      <c r="H44" s="44">
        <v>1.2820512820512821E-3</v>
      </c>
      <c r="I44" s="44">
        <v>0</v>
      </c>
      <c r="J44" s="44">
        <v>0</v>
      </c>
      <c r="K44" s="44">
        <v>0</v>
      </c>
      <c r="L44" s="44">
        <v>2.34192037470726E-3</v>
      </c>
      <c r="M44" s="44">
        <v>0</v>
      </c>
      <c r="N44" s="44">
        <v>0</v>
      </c>
      <c r="O44" s="44">
        <v>0</v>
      </c>
      <c r="P44" s="44">
        <v>2E-3</v>
      </c>
      <c r="Q44" s="44">
        <v>1.1494252873563218E-2</v>
      </c>
      <c r="R44" s="44">
        <v>4.048582995951417E-3</v>
      </c>
      <c r="S44" s="44">
        <v>5.1546391752577319E-3</v>
      </c>
      <c r="T44" s="44">
        <v>0</v>
      </c>
      <c r="U44" s="44">
        <v>0</v>
      </c>
      <c r="V44" s="44">
        <v>0</v>
      </c>
      <c r="W44" s="44">
        <v>4.6948356807511738E-3</v>
      </c>
      <c r="X44" s="44">
        <v>1.0384215991692627E-3</v>
      </c>
      <c r="Y44" s="44">
        <v>1.1135857461024498E-3</v>
      </c>
      <c r="Z44" s="44">
        <v>0</v>
      </c>
      <c r="AA44" s="44">
        <v>3.9024390243902439E-3</v>
      </c>
      <c r="AB44" s="44">
        <v>0</v>
      </c>
      <c r="AC44" s="44">
        <v>0</v>
      </c>
      <c r="AD44" s="44">
        <v>0</v>
      </c>
      <c r="AE44" s="44">
        <v>4.8169556840077071E-4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2.2391401701746529E-4</v>
      </c>
      <c r="AM44" s="44">
        <v>4.7036688617121356E-4</v>
      </c>
      <c r="AN44" s="44">
        <v>8.3449235048678721E-4</v>
      </c>
      <c r="AO44" s="44">
        <v>0</v>
      </c>
      <c r="AP44" s="44">
        <v>0</v>
      </c>
      <c r="AQ44" s="44">
        <v>0</v>
      </c>
      <c r="AR44" s="44">
        <v>1.0822510822510823E-3</v>
      </c>
      <c r="AS44" s="44">
        <v>7.8988941548183253E-4</v>
      </c>
      <c r="AT44" s="44">
        <v>0</v>
      </c>
      <c r="AU44" s="44">
        <v>5.263157894736842E-3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3.444712366517396E-4</v>
      </c>
      <c r="BC44" s="44">
        <v>0</v>
      </c>
      <c r="BD44" s="45">
        <v>5.6032872618602919E-4</v>
      </c>
    </row>
    <row r="45" spans="1:56" x14ac:dyDescent="0.2">
      <c r="A45" s="34">
        <v>43</v>
      </c>
      <c r="B45" s="35" t="s">
        <v>2564</v>
      </c>
      <c r="C45" s="44">
        <v>8.598452278589854E-4</v>
      </c>
      <c r="D45" s="44">
        <v>0</v>
      </c>
      <c r="E45" s="44">
        <v>0</v>
      </c>
      <c r="F45" s="44">
        <v>3.6363636363636364E-3</v>
      </c>
      <c r="G45" s="44">
        <v>0</v>
      </c>
      <c r="H45" s="44">
        <v>2.5641025641025641E-3</v>
      </c>
      <c r="I45" s="44">
        <v>1.9230769230769232E-2</v>
      </c>
      <c r="J45" s="44">
        <v>0</v>
      </c>
      <c r="K45" s="44">
        <v>2.8449502133712661E-3</v>
      </c>
      <c r="L45" s="44">
        <v>0</v>
      </c>
      <c r="M45" s="44">
        <v>0</v>
      </c>
      <c r="N45" s="44">
        <v>0</v>
      </c>
      <c r="O45" s="44">
        <v>0</v>
      </c>
      <c r="P45" s="44">
        <v>6.0000000000000001E-3</v>
      </c>
      <c r="Q45" s="44">
        <v>0</v>
      </c>
      <c r="R45" s="44">
        <v>2.0242914979757085E-2</v>
      </c>
      <c r="S45" s="44">
        <v>1.5463917525773196E-2</v>
      </c>
      <c r="T45" s="44">
        <v>0</v>
      </c>
      <c r="U45" s="44">
        <v>3.3222591362126247E-3</v>
      </c>
      <c r="V45" s="44">
        <v>3.105590062111801E-3</v>
      </c>
      <c r="W45" s="44">
        <v>7.0422535211267607E-3</v>
      </c>
      <c r="X45" s="44">
        <v>0</v>
      </c>
      <c r="Y45" s="44">
        <v>1.1135857461024498E-3</v>
      </c>
      <c r="Z45" s="44">
        <v>1.8867924528301886E-2</v>
      </c>
      <c r="AA45" s="44">
        <v>1.1707317073170732E-2</v>
      </c>
      <c r="AB45" s="44">
        <v>0</v>
      </c>
      <c r="AC45" s="44">
        <v>0</v>
      </c>
      <c r="AD45" s="44">
        <v>0</v>
      </c>
      <c r="AE45" s="44">
        <v>4.8169556840077071E-4</v>
      </c>
      <c r="AF45" s="44">
        <v>0</v>
      </c>
      <c r="AG45" s="44">
        <v>1.5105740181268882E-3</v>
      </c>
      <c r="AH45" s="44">
        <v>0</v>
      </c>
      <c r="AI45" s="44">
        <v>5.8788947677836567E-4</v>
      </c>
      <c r="AJ45" s="44">
        <v>0</v>
      </c>
      <c r="AK45" s="44">
        <v>0</v>
      </c>
      <c r="AL45" s="44">
        <v>0</v>
      </c>
      <c r="AM45" s="44">
        <v>9.4073377234242712E-4</v>
      </c>
      <c r="AN45" s="44">
        <v>1.3908205841446453E-3</v>
      </c>
      <c r="AO45" s="44">
        <v>0</v>
      </c>
      <c r="AP45" s="44">
        <v>0</v>
      </c>
      <c r="AQ45" s="44">
        <v>0</v>
      </c>
      <c r="AR45" s="44">
        <v>0</v>
      </c>
      <c r="AS45" s="44">
        <v>1.5797788309636651E-3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1.4675667742882301E-3</v>
      </c>
      <c r="BD45" s="45">
        <v>1.1206574523720584E-3</v>
      </c>
    </row>
    <row r="46" spans="1:56" x14ac:dyDescent="0.2">
      <c r="A46" s="34">
        <v>44</v>
      </c>
      <c r="B46" s="35" t="s">
        <v>395</v>
      </c>
      <c r="C46" s="44">
        <v>5.1590713671539126E-3</v>
      </c>
      <c r="D46" s="44">
        <v>0</v>
      </c>
      <c r="E46" s="44">
        <v>0</v>
      </c>
      <c r="F46" s="44">
        <v>3.6363636363636364E-3</v>
      </c>
      <c r="G46" s="44">
        <v>7.874015748031496E-3</v>
      </c>
      <c r="H46" s="44">
        <v>5.1282051282051282E-3</v>
      </c>
      <c r="I46" s="44">
        <v>0</v>
      </c>
      <c r="J46" s="44">
        <v>1.1363636363636364E-2</v>
      </c>
      <c r="K46" s="44">
        <v>5.6899004267425323E-3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2.4291497975708502E-2</v>
      </c>
      <c r="S46" s="44">
        <v>1.0309278350515464E-2</v>
      </c>
      <c r="T46" s="44">
        <v>1.020408163265306E-2</v>
      </c>
      <c r="U46" s="44">
        <v>3.3222591362126248E-2</v>
      </c>
      <c r="V46" s="44">
        <v>3.105590062111801E-3</v>
      </c>
      <c r="W46" s="44">
        <v>1.6431924882629109E-2</v>
      </c>
      <c r="X46" s="44">
        <v>0</v>
      </c>
      <c r="Y46" s="44">
        <v>0</v>
      </c>
      <c r="Z46" s="44">
        <v>0</v>
      </c>
      <c r="AA46" s="44">
        <v>3.9024390243902439E-3</v>
      </c>
      <c r="AB46" s="44">
        <v>0</v>
      </c>
      <c r="AC46" s="44">
        <v>0</v>
      </c>
      <c r="AD46" s="44">
        <v>1.364256480218281E-3</v>
      </c>
      <c r="AE46" s="44">
        <v>3.3718689788053949E-3</v>
      </c>
      <c r="AF46" s="44">
        <v>3.5460992907801418E-3</v>
      </c>
      <c r="AG46" s="44">
        <v>0</v>
      </c>
      <c r="AH46" s="44">
        <v>9.3283582089552231E-3</v>
      </c>
      <c r="AI46" s="44">
        <v>1.7636684303350969E-3</v>
      </c>
      <c r="AJ46" s="44">
        <v>0</v>
      </c>
      <c r="AK46" s="44">
        <v>0</v>
      </c>
      <c r="AL46" s="44">
        <v>0</v>
      </c>
      <c r="AM46" s="44">
        <v>0</v>
      </c>
      <c r="AN46" s="44">
        <v>5.0069541029207233E-3</v>
      </c>
      <c r="AO46" s="44">
        <v>5.8979652020053083E-4</v>
      </c>
      <c r="AP46" s="44">
        <v>0</v>
      </c>
      <c r="AQ46" s="44">
        <v>0</v>
      </c>
      <c r="AR46" s="44">
        <v>1.0822510822510823E-3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3.444712366517396E-4</v>
      </c>
      <c r="BC46" s="44">
        <v>2.93513354857646E-4</v>
      </c>
      <c r="BD46" s="45">
        <v>1.8470095048354295E-3</v>
      </c>
    </row>
    <row r="47" spans="1:56" x14ac:dyDescent="0.2">
      <c r="A47" s="34">
        <v>45</v>
      </c>
      <c r="B47" s="35" t="s">
        <v>2565</v>
      </c>
      <c r="C47" s="44">
        <v>1.7196904557179708E-3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1.9230769230769232E-2</v>
      </c>
      <c r="J47" s="44">
        <v>0</v>
      </c>
      <c r="K47" s="44">
        <v>0</v>
      </c>
      <c r="L47" s="44">
        <v>2.34192037470726E-3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8.0971659919028341E-3</v>
      </c>
      <c r="S47" s="44">
        <v>2.0618556701030927E-2</v>
      </c>
      <c r="T47" s="44">
        <v>0</v>
      </c>
      <c r="U47" s="44">
        <v>1.9933554817275746E-2</v>
      </c>
      <c r="V47" s="44">
        <v>0</v>
      </c>
      <c r="W47" s="44">
        <v>2.3474178403755869E-3</v>
      </c>
      <c r="X47" s="44">
        <v>0</v>
      </c>
      <c r="Y47" s="44">
        <v>0</v>
      </c>
      <c r="Z47" s="44">
        <v>0</v>
      </c>
      <c r="AA47" s="44">
        <v>1.9512195121951219E-3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1.5105740181268882E-3</v>
      </c>
      <c r="AH47" s="44">
        <v>0</v>
      </c>
      <c r="AI47" s="44">
        <v>0</v>
      </c>
      <c r="AJ47" s="44">
        <v>0</v>
      </c>
      <c r="AK47" s="44">
        <v>0</v>
      </c>
      <c r="AL47" s="44">
        <v>2.2391401701746529E-4</v>
      </c>
      <c r="AM47" s="44">
        <v>0</v>
      </c>
      <c r="AN47" s="44">
        <v>1.9471488178025036E-3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5.263157894736842E-3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0</v>
      </c>
      <c r="BB47" s="44">
        <v>1.722356183258698E-4</v>
      </c>
      <c r="BC47" s="44">
        <v>0</v>
      </c>
      <c r="BD47" s="45">
        <v>6.2258747354003235E-4</v>
      </c>
    </row>
    <row r="48" spans="1:56" x14ac:dyDescent="0.2">
      <c r="A48" s="34">
        <v>46</v>
      </c>
      <c r="B48" s="35" t="s">
        <v>2566</v>
      </c>
      <c r="C48" s="44">
        <v>6.0189165950128975E-3</v>
      </c>
      <c r="D48" s="44">
        <v>0</v>
      </c>
      <c r="E48" s="44">
        <v>0</v>
      </c>
      <c r="F48" s="44">
        <v>3.6363636363636364E-3</v>
      </c>
      <c r="G48" s="44">
        <v>7.874015748031496E-3</v>
      </c>
      <c r="H48" s="44">
        <v>5.1282051282051282E-3</v>
      </c>
      <c r="I48" s="44">
        <v>0</v>
      </c>
      <c r="J48" s="44">
        <v>0</v>
      </c>
      <c r="K48" s="44">
        <v>4.2674253200568994E-3</v>
      </c>
      <c r="L48" s="44">
        <v>0</v>
      </c>
      <c r="M48" s="44">
        <v>0</v>
      </c>
      <c r="N48" s="44">
        <v>0</v>
      </c>
      <c r="O48" s="44">
        <v>0</v>
      </c>
      <c r="P48" s="44">
        <v>8.0000000000000002E-3</v>
      </c>
      <c r="Q48" s="44">
        <v>0</v>
      </c>
      <c r="R48" s="44">
        <v>4.048582995951417E-2</v>
      </c>
      <c r="S48" s="44">
        <v>3.608247422680412E-2</v>
      </c>
      <c r="T48" s="44">
        <v>2.0408163265306121E-2</v>
      </c>
      <c r="U48" s="44">
        <v>3.3222591362126248E-2</v>
      </c>
      <c r="V48" s="44">
        <v>1.2422360248447204E-2</v>
      </c>
      <c r="W48" s="44">
        <v>1.1737089201877934E-2</v>
      </c>
      <c r="X48" s="44">
        <v>1.0384215991692627E-3</v>
      </c>
      <c r="Y48" s="44">
        <v>1.1135857461024498E-3</v>
      </c>
      <c r="Z48" s="44">
        <v>0</v>
      </c>
      <c r="AA48" s="44">
        <v>1.3658536585365854E-2</v>
      </c>
      <c r="AB48" s="44">
        <v>2.6315789473684209E-2</v>
      </c>
      <c r="AC48" s="44">
        <v>0</v>
      </c>
      <c r="AD48" s="44">
        <v>0</v>
      </c>
      <c r="AE48" s="44">
        <v>9.6339113680154141E-4</v>
      </c>
      <c r="AF48" s="44">
        <v>3.5460992907801418E-3</v>
      </c>
      <c r="AG48" s="44">
        <v>0</v>
      </c>
      <c r="AH48" s="44">
        <v>0</v>
      </c>
      <c r="AI48" s="44">
        <v>5.8788947677836567E-4</v>
      </c>
      <c r="AJ48" s="44">
        <v>0</v>
      </c>
      <c r="AK48" s="44">
        <v>0</v>
      </c>
      <c r="AL48" s="44">
        <v>2.2391401701746529E-4</v>
      </c>
      <c r="AM48" s="44">
        <v>0</v>
      </c>
      <c r="AN48" s="44">
        <v>6.3977746870653683E-3</v>
      </c>
      <c r="AO48" s="44">
        <v>2.9489826010026542E-4</v>
      </c>
      <c r="AP48" s="44">
        <v>7.9239302694136295E-4</v>
      </c>
      <c r="AQ48" s="44">
        <v>0</v>
      </c>
      <c r="AR48" s="44">
        <v>0</v>
      </c>
      <c r="AS48" s="44">
        <v>7.8988941548183253E-4</v>
      </c>
      <c r="AT48" s="44">
        <v>0</v>
      </c>
      <c r="AU48" s="44">
        <v>0</v>
      </c>
      <c r="AV48" s="44">
        <v>8.9285714285714283E-4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8.6117809162934895E-4</v>
      </c>
      <c r="BC48" s="44">
        <v>2.93513354857646E-4</v>
      </c>
      <c r="BD48" s="45">
        <v>2.3450794836674554E-3</v>
      </c>
    </row>
    <row r="49" spans="1:56" x14ac:dyDescent="0.2">
      <c r="A49" s="34">
        <v>47</v>
      </c>
      <c r="B49" s="35" t="s">
        <v>398</v>
      </c>
      <c r="C49" s="44">
        <v>1.7196904557179708E-3</v>
      </c>
      <c r="D49" s="44">
        <v>0</v>
      </c>
      <c r="E49" s="44">
        <v>0</v>
      </c>
      <c r="F49" s="44">
        <v>0</v>
      </c>
      <c r="G49" s="44">
        <v>0</v>
      </c>
      <c r="H49" s="44">
        <v>2.5641025641025641E-3</v>
      </c>
      <c r="I49" s="44">
        <v>0</v>
      </c>
      <c r="J49" s="44">
        <v>0</v>
      </c>
      <c r="K49" s="44">
        <v>1.4224751066856331E-3</v>
      </c>
      <c r="L49" s="44">
        <v>0</v>
      </c>
      <c r="M49" s="44">
        <v>0</v>
      </c>
      <c r="N49" s="44">
        <v>0</v>
      </c>
      <c r="O49" s="44">
        <v>0</v>
      </c>
      <c r="P49" s="44">
        <v>4.0000000000000001E-3</v>
      </c>
      <c r="Q49" s="44">
        <v>0</v>
      </c>
      <c r="R49" s="44">
        <v>8.0971659919028341E-3</v>
      </c>
      <c r="S49" s="44">
        <v>0</v>
      </c>
      <c r="T49" s="44">
        <v>0</v>
      </c>
      <c r="U49" s="44">
        <v>1.3289036544850499E-2</v>
      </c>
      <c r="V49" s="44">
        <v>6.2111801242236021E-3</v>
      </c>
      <c r="W49" s="44">
        <v>4.6948356807511738E-3</v>
      </c>
      <c r="X49" s="44">
        <v>0</v>
      </c>
      <c r="Y49" s="44">
        <v>0</v>
      </c>
      <c r="Z49" s="44">
        <v>0</v>
      </c>
      <c r="AA49" s="44">
        <v>1.9512195121951219E-3</v>
      </c>
      <c r="AB49" s="44">
        <v>5.2631578947368418E-2</v>
      </c>
      <c r="AC49" s="44">
        <v>7.1942446043165469E-4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2.2253129346314327E-3</v>
      </c>
      <c r="AO49" s="44">
        <v>2.9489826010026542E-4</v>
      </c>
      <c r="AP49" s="44">
        <v>0</v>
      </c>
      <c r="AQ49" s="44">
        <v>0</v>
      </c>
      <c r="AR49" s="44">
        <v>0</v>
      </c>
      <c r="AS49" s="44">
        <v>1.5797788309636651E-3</v>
      </c>
      <c r="AT49" s="44">
        <v>0</v>
      </c>
      <c r="AU49" s="44">
        <v>0</v>
      </c>
      <c r="AV49" s="44">
        <v>8.9285714285714283E-4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1.722356183258698E-4</v>
      </c>
      <c r="BC49" s="44">
        <v>5.87026709715292E-4</v>
      </c>
      <c r="BD49" s="45">
        <v>7.6785788403270657E-4</v>
      </c>
    </row>
    <row r="50" spans="1:56" x14ac:dyDescent="0.2">
      <c r="A50" s="34">
        <v>48</v>
      </c>
      <c r="B50" s="35" t="s">
        <v>2567</v>
      </c>
      <c r="C50" s="44">
        <v>8.598452278589854E-4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2.9411764705882353E-3</v>
      </c>
      <c r="N50" s="44">
        <v>0</v>
      </c>
      <c r="O50" s="44">
        <v>0</v>
      </c>
      <c r="P50" s="44">
        <v>2E-3</v>
      </c>
      <c r="Q50" s="44">
        <v>0</v>
      </c>
      <c r="R50" s="44">
        <v>4.048582995951417E-3</v>
      </c>
      <c r="S50" s="44">
        <v>5.1546391752577319E-3</v>
      </c>
      <c r="T50" s="44">
        <v>0</v>
      </c>
      <c r="U50" s="44">
        <v>3.3222591362126247E-3</v>
      </c>
      <c r="V50" s="44">
        <v>0</v>
      </c>
      <c r="W50" s="44">
        <v>4.6948356807511738E-3</v>
      </c>
      <c r="X50" s="44">
        <v>0</v>
      </c>
      <c r="Y50" s="44">
        <v>1.1135857461024498E-3</v>
      </c>
      <c r="Z50" s="44">
        <v>1.8867924528301886E-2</v>
      </c>
      <c r="AA50" s="44">
        <v>2.9268292682926829E-3</v>
      </c>
      <c r="AB50" s="44">
        <v>0</v>
      </c>
      <c r="AC50" s="44">
        <v>0</v>
      </c>
      <c r="AD50" s="44">
        <v>1.364256480218281E-3</v>
      </c>
      <c r="AE50" s="44">
        <v>0</v>
      </c>
      <c r="AF50" s="44">
        <v>0</v>
      </c>
      <c r="AG50" s="44">
        <v>0</v>
      </c>
      <c r="AH50" s="44">
        <v>0</v>
      </c>
      <c r="AI50" s="44">
        <v>1.1757789535567313E-3</v>
      </c>
      <c r="AJ50" s="44">
        <v>0</v>
      </c>
      <c r="AK50" s="44">
        <v>0</v>
      </c>
      <c r="AL50" s="44">
        <v>4.4782803403493058E-4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7.8988941548183253E-4</v>
      </c>
      <c r="AT50" s="44">
        <v>0</v>
      </c>
      <c r="AU50" s="44">
        <v>0</v>
      </c>
      <c r="AV50" s="44">
        <v>8.9285714285714283E-4</v>
      </c>
      <c r="AW50" s="44">
        <v>0</v>
      </c>
      <c r="AX50" s="44">
        <v>0</v>
      </c>
      <c r="AY50" s="44">
        <v>0</v>
      </c>
      <c r="AZ50" s="44">
        <v>1.8975332068311196E-3</v>
      </c>
      <c r="BA50" s="44">
        <v>0</v>
      </c>
      <c r="BB50" s="44">
        <v>6.889424733034792E-4</v>
      </c>
      <c r="BC50" s="44">
        <v>0</v>
      </c>
      <c r="BD50" s="45">
        <v>5.1882289461669361E-4</v>
      </c>
    </row>
    <row r="51" spans="1:56" x14ac:dyDescent="0.2">
      <c r="A51" s="34">
        <v>49</v>
      </c>
      <c r="B51" s="35" t="s">
        <v>2568</v>
      </c>
      <c r="C51" s="44">
        <v>2.5795356835769563E-3</v>
      </c>
      <c r="D51" s="44">
        <v>0</v>
      </c>
      <c r="E51" s="44">
        <v>0</v>
      </c>
      <c r="F51" s="44">
        <v>0</v>
      </c>
      <c r="G51" s="44">
        <v>0</v>
      </c>
      <c r="H51" s="44">
        <v>5.1282051282051282E-3</v>
      </c>
      <c r="I51" s="44">
        <v>0</v>
      </c>
      <c r="J51" s="44">
        <v>0</v>
      </c>
      <c r="K51" s="44">
        <v>2.8449502133712661E-3</v>
      </c>
      <c r="L51" s="44">
        <v>0</v>
      </c>
      <c r="M51" s="44">
        <v>2.9411764705882353E-3</v>
      </c>
      <c r="N51" s="44">
        <v>0</v>
      </c>
      <c r="O51" s="44">
        <v>0</v>
      </c>
      <c r="P51" s="44">
        <v>0</v>
      </c>
      <c r="Q51" s="44">
        <v>1.1494252873563218E-2</v>
      </c>
      <c r="R51" s="44">
        <v>4.048582995951417E-3</v>
      </c>
      <c r="S51" s="44">
        <v>1.0309278350515464E-2</v>
      </c>
      <c r="T51" s="44">
        <v>0</v>
      </c>
      <c r="U51" s="44">
        <v>0</v>
      </c>
      <c r="V51" s="44">
        <v>3.105590062111801E-3</v>
      </c>
      <c r="W51" s="44">
        <v>0</v>
      </c>
      <c r="X51" s="44">
        <v>6.2305295950155761E-3</v>
      </c>
      <c r="Y51" s="44">
        <v>7.7951002227171495E-3</v>
      </c>
      <c r="Z51" s="44">
        <v>3.7735849056603772E-2</v>
      </c>
      <c r="AA51" s="44">
        <v>5.3658536585365853E-2</v>
      </c>
      <c r="AB51" s="44">
        <v>5.2631578947368418E-2</v>
      </c>
      <c r="AC51" s="44">
        <v>7.1942446043165469E-4</v>
      </c>
      <c r="AD51" s="44">
        <v>0</v>
      </c>
      <c r="AE51" s="44">
        <v>1.4450867052023121E-3</v>
      </c>
      <c r="AF51" s="44">
        <v>0</v>
      </c>
      <c r="AG51" s="44">
        <v>0</v>
      </c>
      <c r="AH51" s="44">
        <v>0</v>
      </c>
      <c r="AI51" s="44">
        <v>2.9394473838918285E-3</v>
      </c>
      <c r="AJ51" s="44">
        <v>4.878048780487805E-2</v>
      </c>
      <c r="AK51" s="44">
        <v>1.4925373134328358E-2</v>
      </c>
      <c r="AL51" s="44">
        <v>2.2391401701746529E-4</v>
      </c>
      <c r="AM51" s="44">
        <v>9.4073377234242712E-4</v>
      </c>
      <c r="AN51" s="44">
        <v>3.3379694019471488E-3</v>
      </c>
      <c r="AO51" s="44">
        <v>0</v>
      </c>
      <c r="AP51" s="44">
        <v>1.5847860538827259E-3</v>
      </c>
      <c r="AQ51" s="44">
        <v>0</v>
      </c>
      <c r="AR51" s="44">
        <v>0</v>
      </c>
      <c r="AS51" s="44">
        <v>0</v>
      </c>
      <c r="AT51" s="44">
        <v>1.8315018315018315E-3</v>
      </c>
      <c r="AU51" s="44">
        <v>5.263157894736842E-3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1.0334137099552187E-3</v>
      </c>
      <c r="BC51" s="44">
        <v>2.0545934840035221E-3</v>
      </c>
      <c r="BD51" s="45">
        <v>2.7393848835761425E-3</v>
      </c>
    </row>
    <row r="52" spans="1:56" x14ac:dyDescent="0.2">
      <c r="A52" s="34">
        <v>50</v>
      </c>
      <c r="B52" s="35" t="s">
        <v>401</v>
      </c>
      <c r="C52" s="44">
        <v>1.7196904557179708E-3</v>
      </c>
      <c r="D52" s="44">
        <v>0</v>
      </c>
      <c r="E52" s="44">
        <v>0</v>
      </c>
      <c r="F52" s="44">
        <v>3.6363636363636364E-3</v>
      </c>
      <c r="G52" s="44">
        <v>0</v>
      </c>
      <c r="H52" s="44">
        <v>3.8461538461538464E-3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5.1546391752577319E-3</v>
      </c>
      <c r="T52" s="44">
        <v>0</v>
      </c>
      <c r="U52" s="44">
        <v>0</v>
      </c>
      <c r="V52" s="44">
        <v>3.105590062111801E-3</v>
      </c>
      <c r="W52" s="44">
        <v>0</v>
      </c>
      <c r="X52" s="44">
        <v>0</v>
      </c>
      <c r="Y52" s="44">
        <v>2.2271714922048997E-3</v>
      </c>
      <c r="Z52" s="44">
        <v>0</v>
      </c>
      <c r="AA52" s="44">
        <v>1.1707317073170732E-2</v>
      </c>
      <c r="AB52" s="44">
        <v>2.6315789473684209E-2</v>
      </c>
      <c r="AC52" s="44">
        <v>0</v>
      </c>
      <c r="AD52" s="44">
        <v>0</v>
      </c>
      <c r="AE52" s="44">
        <v>4.8169556840077071E-4</v>
      </c>
      <c r="AF52" s="44">
        <v>0</v>
      </c>
      <c r="AG52" s="44">
        <v>1.5105740181268882E-3</v>
      </c>
      <c r="AH52" s="44">
        <v>0</v>
      </c>
      <c r="AI52" s="44">
        <v>5.8788947677836567E-4</v>
      </c>
      <c r="AJ52" s="44">
        <v>0</v>
      </c>
      <c r="AK52" s="44">
        <v>0</v>
      </c>
      <c r="AL52" s="44">
        <v>2.2391401701746529E-4</v>
      </c>
      <c r="AM52" s="44">
        <v>0</v>
      </c>
      <c r="AN52" s="44">
        <v>8.3449235048678721E-4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3.444712366517396E-4</v>
      </c>
      <c r="BC52" s="44">
        <v>1.174053419430584E-3</v>
      </c>
      <c r="BD52" s="45">
        <v>7.4710496824803888E-4</v>
      </c>
    </row>
    <row r="53" spans="1:56" x14ac:dyDescent="0.2">
      <c r="A53" s="34">
        <v>51</v>
      </c>
      <c r="B53" s="35" t="s">
        <v>402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1.2820512820512821E-3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2.9268292682926829E-3</v>
      </c>
      <c r="AB53" s="44">
        <v>2.6315789473684209E-2</v>
      </c>
      <c r="AC53" s="44">
        <v>0</v>
      </c>
      <c r="AD53" s="44">
        <v>0</v>
      </c>
      <c r="AE53" s="44">
        <v>0</v>
      </c>
      <c r="AF53" s="44">
        <v>0</v>
      </c>
      <c r="AG53" s="44">
        <v>1.5105740181268882E-3</v>
      </c>
      <c r="AH53" s="44">
        <v>0</v>
      </c>
      <c r="AI53" s="44">
        <v>5.8788947677836567E-4</v>
      </c>
      <c r="AJ53" s="44">
        <v>0</v>
      </c>
      <c r="AK53" s="44">
        <v>0</v>
      </c>
      <c r="AL53" s="44">
        <v>2.2391401701746529E-4</v>
      </c>
      <c r="AM53" s="44">
        <v>0</v>
      </c>
      <c r="AN53" s="44">
        <v>5.5632823365785818E-4</v>
      </c>
      <c r="AO53" s="44">
        <v>2.9489826010026542E-4</v>
      </c>
      <c r="AP53" s="44">
        <v>0</v>
      </c>
      <c r="AQ53" s="44">
        <v>0</v>
      </c>
      <c r="AR53" s="44">
        <v>0</v>
      </c>
      <c r="AS53" s="44">
        <v>0</v>
      </c>
      <c r="AT53" s="44">
        <v>1.8315018315018315E-3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5.1670685497760935E-4</v>
      </c>
      <c r="BC53" s="44">
        <v>0</v>
      </c>
      <c r="BD53" s="45">
        <v>3.1129373677001617E-4</v>
      </c>
    </row>
    <row r="54" spans="1:56" x14ac:dyDescent="0.2">
      <c r="A54" s="34">
        <v>52</v>
      </c>
      <c r="B54" s="35" t="s">
        <v>403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3.472222222222222E-3</v>
      </c>
      <c r="O54" s="44">
        <v>0</v>
      </c>
      <c r="P54" s="44">
        <v>2E-3</v>
      </c>
      <c r="Q54" s="44">
        <v>0</v>
      </c>
      <c r="R54" s="44">
        <v>0</v>
      </c>
      <c r="S54" s="44">
        <v>0</v>
      </c>
      <c r="T54" s="44">
        <v>1.020408163265306E-2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1.8867924528301886E-2</v>
      </c>
      <c r="AA54" s="44">
        <v>1.9512195121951219E-3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1.8656716417910447E-3</v>
      </c>
      <c r="AI54" s="44">
        <v>5.8788947677836567E-4</v>
      </c>
      <c r="AJ54" s="44">
        <v>2.4390243902439025E-2</v>
      </c>
      <c r="AK54" s="44">
        <v>0</v>
      </c>
      <c r="AL54" s="44">
        <v>0</v>
      </c>
      <c r="AM54" s="44">
        <v>0</v>
      </c>
      <c r="AN54" s="44">
        <v>5.5632823365785818E-4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1.8315018315018315E-3</v>
      </c>
      <c r="AU54" s="44">
        <v>5.263157894736842E-3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44">
        <v>1.722356183258698E-4</v>
      </c>
      <c r="BC54" s="44">
        <v>2.93513354857646E-4</v>
      </c>
      <c r="BD54" s="45">
        <v>3.1129373677001617E-4</v>
      </c>
    </row>
    <row r="55" spans="1:56" x14ac:dyDescent="0.2">
      <c r="A55" s="34">
        <v>53</v>
      </c>
      <c r="B55" s="35" t="s">
        <v>2569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1.2820512820512821E-3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1.1135857461024498E-3</v>
      </c>
      <c r="Z55" s="44">
        <v>1.8867924528301886E-2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5.597014925373134E-3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2.7816411682892909E-4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44">
        <v>0</v>
      </c>
      <c r="BD55" s="45">
        <v>1.4527041049267422E-4</v>
      </c>
    </row>
    <row r="56" spans="1:56" x14ac:dyDescent="0.2">
      <c r="A56" s="34">
        <v>54</v>
      </c>
      <c r="B56" s="35" t="s">
        <v>2570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1.1363636363636364E-2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7.1942446043165469E-4</v>
      </c>
      <c r="AD56" s="44">
        <v>0</v>
      </c>
      <c r="AE56" s="44">
        <v>4.8169556840077071E-4</v>
      </c>
      <c r="AF56" s="44">
        <v>0</v>
      </c>
      <c r="AG56" s="44">
        <v>0</v>
      </c>
      <c r="AH56" s="44">
        <v>1.8656716417910447E-3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5.5632823365785818E-4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8.9285714285714283E-4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3.444712366517396E-4</v>
      </c>
      <c r="BC56" s="44">
        <v>5.87026709715292E-4</v>
      </c>
      <c r="BD56" s="45">
        <v>2.282820736313452E-4</v>
      </c>
    </row>
    <row r="57" spans="1:56" x14ac:dyDescent="0.2">
      <c r="A57" s="34">
        <v>55</v>
      </c>
      <c r="B57" s="35" t="s">
        <v>406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2E-3</v>
      </c>
      <c r="Q57" s="44">
        <v>1.1494252873563218E-2</v>
      </c>
      <c r="R57" s="44">
        <v>0</v>
      </c>
      <c r="S57" s="44">
        <v>5.1546391752577319E-3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3.3407572383073497E-3</v>
      </c>
      <c r="Z57" s="44">
        <v>0</v>
      </c>
      <c r="AA57" s="44">
        <v>6.8292682926829268E-3</v>
      </c>
      <c r="AB57" s="44">
        <v>0</v>
      </c>
      <c r="AC57" s="44">
        <v>7.1942446043165469E-4</v>
      </c>
      <c r="AD57" s="44">
        <v>0</v>
      </c>
      <c r="AE57" s="44">
        <v>0</v>
      </c>
      <c r="AF57" s="44">
        <v>0</v>
      </c>
      <c r="AG57" s="44">
        <v>0</v>
      </c>
      <c r="AH57" s="44">
        <v>7.462686567164179E-3</v>
      </c>
      <c r="AI57" s="44">
        <v>5.8788947677836567E-4</v>
      </c>
      <c r="AJ57" s="44">
        <v>0</v>
      </c>
      <c r="AK57" s="44">
        <v>7.462686567164179E-3</v>
      </c>
      <c r="AL57" s="44">
        <v>0</v>
      </c>
      <c r="AM57" s="44">
        <v>4.7036688617121356E-4</v>
      </c>
      <c r="AN57" s="44">
        <v>0</v>
      </c>
      <c r="AO57" s="44">
        <v>8.846947803007962E-4</v>
      </c>
      <c r="AP57" s="44">
        <v>7.9239302694136295E-4</v>
      </c>
      <c r="AQ57" s="44">
        <v>0</v>
      </c>
      <c r="AR57" s="44">
        <v>0</v>
      </c>
      <c r="AS57" s="44">
        <v>0</v>
      </c>
      <c r="AT57" s="44">
        <v>1.8315018315018315E-3</v>
      </c>
      <c r="AU57" s="44">
        <v>0</v>
      </c>
      <c r="AV57" s="44">
        <v>8.9285714285714283E-4</v>
      </c>
      <c r="AW57" s="44">
        <v>1.5128593040847202E-3</v>
      </c>
      <c r="AX57" s="44">
        <v>0</v>
      </c>
      <c r="AY57" s="44">
        <v>0</v>
      </c>
      <c r="AZ57" s="44">
        <v>0</v>
      </c>
      <c r="BA57" s="44">
        <v>0</v>
      </c>
      <c r="BB57" s="44">
        <v>6.889424733034792E-4</v>
      </c>
      <c r="BC57" s="44">
        <v>0</v>
      </c>
      <c r="BD57" s="45">
        <v>6.6409330510936782E-4</v>
      </c>
    </row>
    <row r="58" spans="1:56" x14ac:dyDescent="0.2">
      <c r="A58" s="34">
        <v>56</v>
      </c>
      <c r="B58" s="35" t="s">
        <v>2571</v>
      </c>
      <c r="C58" s="44">
        <v>0</v>
      </c>
      <c r="D58" s="44">
        <v>0</v>
      </c>
      <c r="E58" s="44">
        <v>0</v>
      </c>
      <c r="F58" s="44">
        <v>3.6363636363636364E-3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3.472222222222222E-3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3.3222591362126247E-3</v>
      </c>
      <c r="V58" s="44">
        <v>0</v>
      </c>
      <c r="W58" s="44">
        <v>0</v>
      </c>
      <c r="X58" s="44">
        <v>0</v>
      </c>
      <c r="Y58" s="44">
        <v>6.6815144766146995E-3</v>
      </c>
      <c r="Z58" s="44">
        <v>0</v>
      </c>
      <c r="AA58" s="44">
        <v>9.7560975609756097E-3</v>
      </c>
      <c r="AB58" s="44">
        <v>0</v>
      </c>
      <c r="AC58" s="44">
        <v>0</v>
      </c>
      <c r="AD58" s="44">
        <v>0</v>
      </c>
      <c r="AE58" s="44">
        <v>4.8169556840077071E-4</v>
      </c>
      <c r="AF58" s="44">
        <v>0</v>
      </c>
      <c r="AG58" s="44">
        <v>0</v>
      </c>
      <c r="AH58" s="44">
        <v>3.7313432835820895E-3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5.5632823365785818E-4</v>
      </c>
      <c r="AO58" s="44">
        <v>5.8979652020053083E-4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5.263157894736842E-3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6.889424733034792E-4</v>
      </c>
      <c r="BC58" s="44">
        <v>5.87026709715292E-4</v>
      </c>
      <c r="BD58" s="45">
        <v>6.8484622089403562E-4</v>
      </c>
    </row>
    <row r="59" spans="1:56" x14ac:dyDescent="0.2">
      <c r="A59" s="34">
        <v>57</v>
      </c>
      <c r="B59" s="35" t="s">
        <v>2572</v>
      </c>
      <c r="C59" s="44">
        <v>8.598452278589854E-4</v>
      </c>
      <c r="D59" s="44">
        <v>0</v>
      </c>
      <c r="E59" s="44">
        <v>0</v>
      </c>
      <c r="F59" s="44">
        <v>3.6363636363636364E-3</v>
      </c>
      <c r="G59" s="44">
        <v>7.874015748031496E-3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2.9411764705882353E-3</v>
      </c>
      <c r="N59" s="44">
        <v>0</v>
      </c>
      <c r="O59" s="44">
        <v>0</v>
      </c>
      <c r="P59" s="44">
        <v>2E-3</v>
      </c>
      <c r="Q59" s="44">
        <v>0</v>
      </c>
      <c r="R59" s="44">
        <v>0</v>
      </c>
      <c r="S59" s="44">
        <v>5.1546391752577319E-3</v>
      </c>
      <c r="T59" s="44">
        <v>0</v>
      </c>
      <c r="U59" s="44">
        <v>3.3222591362126247E-3</v>
      </c>
      <c r="V59" s="44">
        <v>0</v>
      </c>
      <c r="W59" s="44">
        <v>0</v>
      </c>
      <c r="X59" s="44">
        <v>0</v>
      </c>
      <c r="Y59" s="44">
        <v>1.5590200445434299E-2</v>
      </c>
      <c r="Z59" s="44">
        <v>0</v>
      </c>
      <c r="AA59" s="44">
        <v>3.1219512195121951E-2</v>
      </c>
      <c r="AB59" s="44">
        <v>2.6315789473684209E-2</v>
      </c>
      <c r="AC59" s="44">
        <v>0</v>
      </c>
      <c r="AD59" s="44">
        <v>1.364256480218281E-3</v>
      </c>
      <c r="AE59" s="44">
        <v>0</v>
      </c>
      <c r="AF59" s="44">
        <v>0</v>
      </c>
      <c r="AG59" s="44">
        <v>0</v>
      </c>
      <c r="AH59" s="44">
        <v>0</v>
      </c>
      <c r="AI59" s="44">
        <v>5.8788947677836567E-4</v>
      </c>
      <c r="AJ59" s="44">
        <v>0</v>
      </c>
      <c r="AK59" s="44">
        <v>0</v>
      </c>
      <c r="AL59" s="44">
        <v>0</v>
      </c>
      <c r="AM59" s="44">
        <v>0</v>
      </c>
      <c r="AN59" s="44">
        <v>3.3379694019471488E-3</v>
      </c>
      <c r="AO59" s="44">
        <v>2.9489826010026542E-4</v>
      </c>
      <c r="AP59" s="44">
        <v>0</v>
      </c>
      <c r="AQ59" s="44">
        <v>0</v>
      </c>
      <c r="AR59" s="44">
        <v>0</v>
      </c>
      <c r="AS59" s="44">
        <v>7.8988941548183253E-4</v>
      </c>
      <c r="AT59" s="44">
        <v>0</v>
      </c>
      <c r="AU59" s="44">
        <v>5.263157894736842E-3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8.6117809162934895E-4</v>
      </c>
      <c r="BC59" s="44">
        <v>5.87026709715292E-4</v>
      </c>
      <c r="BD59" s="45">
        <v>1.6187274312040841E-3</v>
      </c>
    </row>
    <row r="60" spans="1:56" x14ac:dyDescent="0.2">
      <c r="A60" s="34">
        <v>58</v>
      </c>
      <c r="B60" s="35" t="s">
        <v>2573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2.9411764705882353E-3</v>
      </c>
      <c r="N60" s="44">
        <v>0</v>
      </c>
      <c r="O60" s="44">
        <v>0</v>
      </c>
      <c r="P60" s="44">
        <v>2E-3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2.2271714922048997E-3</v>
      </c>
      <c r="Z60" s="44">
        <v>0</v>
      </c>
      <c r="AA60" s="44">
        <v>8.7804878048780496E-3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2.7816411682892909E-4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1.5290519877675841E-3</v>
      </c>
      <c r="BB60" s="44">
        <v>3.444712366517396E-4</v>
      </c>
      <c r="BC60" s="44">
        <v>0</v>
      </c>
      <c r="BD60" s="45">
        <v>3.527995683393517E-4</v>
      </c>
    </row>
    <row r="61" spans="1:56" x14ac:dyDescent="0.2">
      <c r="A61" s="34">
        <v>59</v>
      </c>
      <c r="B61" s="35" t="s">
        <v>410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1.1135857461024498E-3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2.7816411682892909E-4</v>
      </c>
      <c r="AO61" s="44">
        <v>0</v>
      </c>
      <c r="AP61" s="44">
        <v>7.9239302694136295E-4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3.444712366517396E-4</v>
      </c>
      <c r="BC61" s="44">
        <v>0</v>
      </c>
      <c r="BD61" s="45">
        <v>1.0376457892333873E-4</v>
      </c>
    </row>
    <row r="62" spans="1:56" x14ac:dyDescent="0.2">
      <c r="A62" s="34">
        <v>60</v>
      </c>
      <c r="B62" s="35" t="s">
        <v>2574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2.34192037470726E-3</v>
      </c>
      <c r="M62" s="44">
        <v>0</v>
      </c>
      <c r="N62" s="44">
        <v>0</v>
      </c>
      <c r="O62" s="44">
        <v>0</v>
      </c>
      <c r="P62" s="44">
        <v>2E-3</v>
      </c>
      <c r="Q62" s="44">
        <v>1.1494252873563218E-2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3.1152647975077881E-3</v>
      </c>
      <c r="Y62" s="44">
        <v>4.4543429844097994E-3</v>
      </c>
      <c r="Z62" s="44">
        <v>0</v>
      </c>
      <c r="AA62" s="44">
        <v>1.2682926829268294E-2</v>
      </c>
      <c r="AB62" s="44">
        <v>7.8947368421052627E-2</v>
      </c>
      <c r="AC62" s="44">
        <v>0</v>
      </c>
      <c r="AD62" s="44">
        <v>1.364256480218281E-3</v>
      </c>
      <c r="AE62" s="44">
        <v>4.8169556840077071E-4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6.7174205105239584E-4</v>
      </c>
      <c r="AM62" s="44">
        <v>0</v>
      </c>
      <c r="AN62" s="44">
        <v>1.3908205841446453E-3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3.444712366517396E-4</v>
      </c>
      <c r="BC62" s="44">
        <v>0</v>
      </c>
      <c r="BD62" s="45">
        <v>7.8861079981737436E-4</v>
      </c>
    </row>
    <row r="63" spans="1:56" x14ac:dyDescent="0.2">
      <c r="A63" s="34">
        <v>61</v>
      </c>
      <c r="B63" s="35" t="s">
        <v>2575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1.2820512820512821E-3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3.472222222222222E-3</v>
      </c>
      <c r="O63" s="44">
        <v>0</v>
      </c>
      <c r="P63" s="44">
        <v>2E-3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7.0422535211267607E-3</v>
      </c>
      <c r="X63" s="44">
        <v>1.0384215991692627E-3</v>
      </c>
      <c r="Y63" s="44">
        <v>0</v>
      </c>
      <c r="Z63" s="44">
        <v>0</v>
      </c>
      <c r="AA63" s="44">
        <v>1.5609756097560976E-2</v>
      </c>
      <c r="AB63" s="44">
        <v>2.6315789473684209E-2</v>
      </c>
      <c r="AC63" s="44">
        <v>0</v>
      </c>
      <c r="AD63" s="44">
        <v>0</v>
      </c>
      <c r="AE63" s="44">
        <v>4.8169556840077071E-4</v>
      </c>
      <c r="AF63" s="44">
        <v>0</v>
      </c>
      <c r="AG63" s="44">
        <v>1.5105740181268882E-3</v>
      </c>
      <c r="AH63" s="44">
        <v>1.8656716417910447E-3</v>
      </c>
      <c r="AI63" s="44">
        <v>0</v>
      </c>
      <c r="AJ63" s="44">
        <v>0</v>
      </c>
      <c r="AK63" s="44">
        <v>0</v>
      </c>
      <c r="AL63" s="44">
        <v>2.2391401701746529E-4</v>
      </c>
      <c r="AM63" s="44">
        <v>0</v>
      </c>
      <c r="AN63" s="44">
        <v>2.7816411682892906E-3</v>
      </c>
      <c r="AO63" s="44">
        <v>2.9489826010026542E-4</v>
      </c>
      <c r="AP63" s="44">
        <v>7.9239302694136295E-4</v>
      </c>
      <c r="AQ63" s="44">
        <v>0</v>
      </c>
      <c r="AR63" s="44">
        <v>0</v>
      </c>
      <c r="AS63" s="44">
        <v>1.5797788309636651E-3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0</v>
      </c>
      <c r="BD63" s="45">
        <v>8.7162246295604531E-4</v>
      </c>
    </row>
    <row r="64" spans="1:56" x14ac:dyDescent="0.2">
      <c r="A64" s="34">
        <v>62</v>
      </c>
      <c r="B64" s="35" t="s">
        <v>413</v>
      </c>
      <c r="C64" s="44">
        <v>0</v>
      </c>
      <c r="D64" s="44">
        <v>0</v>
      </c>
      <c r="E64" s="44">
        <v>0</v>
      </c>
      <c r="F64" s="44">
        <v>0</v>
      </c>
      <c r="G64" s="44">
        <v>7.874015748031496E-3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3.105590062111801E-3</v>
      </c>
      <c r="W64" s="44">
        <v>0</v>
      </c>
      <c r="X64" s="44">
        <v>0</v>
      </c>
      <c r="Y64" s="44">
        <v>5.5679287305122494E-3</v>
      </c>
      <c r="Z64" s="44">
        <v>0</v>
      </c>
      <c r="AA64" s="44">
        <v>6.8292682926829268E-3</v>
      </c>
      <c r="AB64" s="44">
        <v>2.6315789473684209E-2</v>
      </c>
      <c r="AC64" s="44">
        <v>0</v>
      </c>
      <c r="AD64" s="44">
        <v>1.364256480218281E-3</v>
      </c>
      <c r="AE64" s="44">
        <v>0</v>
      </c>
      <c r="AF64" s="44">
        <v>0</v>
      </c>
      <c r="AG64" s="44">
        <v>1.5105740181268882E-3</v>
      </c>
      <c r="AH64" s="44">
        <v>1.8656716417910447E-3</v>
      </c>
      <c r="AI64" s="44">
        <v>0</v>
      </c>
      <c r="AJ64" s="44">
        <v>0</v>
      </c>
      <c r="AK64" s="44">
        <v>0</v>
      </c>
      <c r="AL64" s="44">
        <v>4.4782803403493058E-4</v>
      </c>
      <c r="AM64" s="44">
        <v>0</v>
      </c>
      <c r="AN64" s="44">
        <v>1.1126564673157164E-3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1.8315018315018315E-3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3.7950664136622392E-3</v>
      </c>
      <c r="BA64" s="44">
        <v>0</v>
      </c>
      <c r="BB64" s="44">
        <v>1.550120564932828E-3</v>
      </c>
      <c r="BC64" s="44">
        <v>5.87026709715292E-4</v>
      </c>
      <c r="BD64" s="45">
        <v>7.8861079981737436E-4</v>
      </c>
    </row>
    <row r="65" spans="1:56" x14ac:dyDescent="0.2">
      <c r="A65" s="34">
        <v>63</v>
      </c>
      <c r="B65" s="35" t="s">
        <v>2576</v>
      </c>
      <c r="C65" s="44">
        <v>8.598452278589854E-4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2.34192037470726E-3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2.3474178403755869E-3</v>
      </c>
      <c r="X65" s="44">
        <v>1.0384215991692627E-3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3.5460992907801418E-3</v>
      </c>
      <c r="AG65" s="44">
        <v>0</v>
      </c>
      <c r="AH65" s="44">
        <v>1.1194029850746268E-2</v>
      </c>
      <c r="AI65" s="44">
        <v>0</v>
      </c>
      <c r="AJ65" s="44">
        <v>0</v>
      </c>
      <c r="AK65" s="44">
        <v>0</v>
      </c>
      <c r="AL65" s="44">
        <v>2.2391401701746529E-4</v>
      </c>
      <c r="AM65" s="44">
        <v>0</v>
      </c>
      <c r="AN65" s="44">
        <v>5.5632823365785818E-4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1.8315018315018315E-3</v>
      </c>
      <c r="AU65" s="44">
        <v>0</v>
      </c>
      <c r="AV65" s="44">
        <v>0</v>
      </c>
      <c r="AW65" s="44">
        <v>1.5128593040847202E-3</v>
      </c>
      <c r="AX65" s="44">
        <v>0</v>
      </c>
      <c r="AY65" s="44">
        <v>0</v>
      </c>
      <c r="AZ65" s="44">
        <v>0</v>
      </c>
      <c r="BA65" s="44">
        <v>0</v>
      </c>
      <c r="BB65" s="44">
        <v>3.444712366517396E-4</v>
      </c>
      <c r="BC65" s="44">
        <v>2.93513354857646E-4</v>
      </c>
      <c r="BD65" s="45">
        <v>3.9430539990868718E-4</v>
      </c>
    </row>
    <row r="66" spans="1:56" x14ac:dyDescent="0.2">
      <c r="A66" s="34">
        <v>64</v>
      </c>
      <c r="B66" s="35" t="s">
        <v>2577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2E-3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1.1135857461024498E-3</v>
      </c>
      <c r="Z66" s="44">
        <v>0</v>
      </c>
      <c r="AA66" s="44">
        <v>9.7560975609756097E-4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5.5632823365785818E-4</v>
      </c>
      <c r="AO66" s="44">
        <v>0</v>
      </c>
      <c r="AP66" s="44">
        <v>0</v>
      </c>
      <c r="AQ66" s="44">
        <v>0</v>
      </c>
      <c r="AR66" s="44">
        <v>0</v>
      </c>
      <c r="AS66" s="44">
        <v>7.8988941548183253E-4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5">
        <v>1.2451749470800648E-4</v>
      </c>
    </row>
    <row r="67" spans="1:56" x14ac:dyDescent="0.2">
      <c r="A67" s="34">
        <v>65</v>
      </c>
      <c r="B67" s="35" t="s">
        <v>416</v>
      </c>
      <c r="C67" s="44">
        <v>8.598452278589854E-4</v>
      </c>
      <c r="D67" s="44">
        <v>3.1746031746031744E-2</v>
      </c>
      <c r="E67" s="44">
        <v>1.6949152542372881E-2</v>
      </c>
      <c r="F67" s="44">
        <v>7.2727272727272727E-3</v>
      </c>
      <c r="G67" s="44">
        <v>7.874015748031496E-3</v>
      </c>
      <c r="H67" s="44">
        <v>1.2820512820512821E-3</v>
      </c>
      <c r="I67" s="44">
        <v>0</v>
      </c>
      <c r="J67" s="44">
        <v>1.1363636363636364E-2</v>
      </c>
      <c r="K67" s="44">
        <v>0</v>
      </c>
      <c r="L67" s="44">
        <v>2.34192037470726E-3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4.048582995951417E-3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3.1152647975077881E-3</v>
      </c>
      <c r="Y67" s="44">
        <v>1.1135857461024498E-3</v>
      </c>
      <c r="Z67" s="44">
        <v>0</v>
      </c>
      <c r="AA67" s="44">
        <v>1.9512195121951219E-3</v>
      </c>
      <c r="AB67" s="44">
        <v>2.6315789473684209E-2</v>
      </c>
      <c r="AC67" s="44">
        <v>7.1942446043165469E-4</v>
      </c>
      <c r="AD67" s="44">
        <v>1.364256480218281E-3</v>
      </c>
      <c r="AE67" s="44">
        <v>3.3718689788053949E-3</v>
      </c>
      <c r="AF67" s="44">
        <v>0</v>
      </c>
      <c r="AG67" s="44">
        <v>1.5105740181268882E-3</v>
      </c>
      <c r="AH67" s="44">
        <v>0</v>
      </c>
      <c r="AI67" s="44">
        <v>1.1757789535567314E-2</v>
      </c>
      <c r="AJ67" s="44">
        <v>0</v>
      </c>
      <c r="AK67" s="44">
        <v>1.4925373134328358E-2</v>
      </c>
      <c r="AL67" s="44">
        <v>1.1195700850873264E-3</v>
      </c>
      <c r="AM67" s="44">
        <v>1.4111006585136407E-3</v>
      </c>
      <c r="AN67" s="44">
        <v>1.9471488178025036E-3</v>
      </c>
      <c r="AO67" s="44">
        <v>8.846947803007962E-4</v>
      </c>
      <c r="AP67" s="44">
        <v>1.5847860538827259E-3</v>
      </c>
      <c r="AQ67" s="44">
        <v>1.3368983957219251E-3</v>
      </c>
      <c r="AR67" s="44">
        <v>3.246753246753247E-3</v>
      </c>
      <c r="AS67" s="44">
        <v>0</v>
      </c>
      <c r="AT67" s="44">
        <v>0</v>
      </c>
      <c r="AU67" s="44">
        <v>0</v>
      </c>
      <c r="AV67" s="44">
        <v>0</v>
      </c>
      <c r="AW67" s="44">
        <v>1.5128593040847202E-3</v>
      </c>
      <c r="AX67" s="44">
        <v>0</v>
      </c>
      <c r="AY67" s="44">
        <v>0</v>
      </c>
      <c r="AZ67" s="44">
        <v>0</v>
      </c>
      <c r="BA67" s="44">
        <v>1.5290519877675841E-3</v>
      </c>
      <c r="BB67" s="44">
        <v>2.4112986565621771E-3</v>
      </c>
      <c r="BC67" s="44">
        <v>5.87026709715292E-4</v>
      </c>
      <c r="BD67" s="45">
        <v>1.9300211679741004E-3</v>
      </c>
    </row>
    <row r="68" spans="1:56" x14ac:dyDescent="0.2">
      <c r="A68" s="34">
        <v>66</v>
      </c>
      <c r="B68" s="35" t="s">
        <v>2578</v>
      </c>
      <c r="C68" s="44">
        <v>8.598452278589854E-4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6.6445182724252493E-3</v>
      </c>
      <c r="V68" s="44">
        <v>0</v>
      </c>
      <c r="W68" s="44">
        <v>0</v>
      </c>
      <c r="X68" s="44">
        <v>0</v>
      </c>
      <c r="Y68" s="44">
        <v>1.1135857461024498E-3</v>
      </c>
      <c r="Z68" s="44">
        <v>0</v>
      </c>
      <c r="AA68" s="44">
        <v>9.7560975609756097E-4</v>
      </c>
      <c r="AB68" s="44">
        <v>2.6315789473684209E-2</v>
      </c>
      <c r="AC68" s="44">
        <v>7.1942446043165469E-4</v>
      </c>
      <c r="AD68" s="44">
        <v>1.364256480218281E-3</v>
      </c>
      <c r="AE68" s="44">
        <v>2.8901734104046241E-3</v>
      </c>
      <c r="AF68" s="44">
        <v>0</v>
      </c>
      <c r="AG68" s="44">
        <v>1.5105740181268882E-3</v>
      </c>
      <c r="AH68" s="44">
        <v>0</v>
      </c>
      <c r="AI68" s="44">
        <v>1.1757789535567313E-3</v>
      </c>
      <c r="AJ68" s="44">
        <v>0</v>
      </c>
      <c r="AK68" s="44">
        <v>7.462686567164179E-3</v>
      </c>
      <c r="AL68" s="44">
        <v>4.4782803403493058E-4</v>
      </c>
      <c r="AM68" s="44">
        <v>3.7629350893697085E-3</v>
      </c>
      <c r="AN68" s="44">
        <v>2.7816411682892909E-4</v>
      </c>
      <c r="AO68" s="44">
        <v>8.846947803007962E-4</v>
      </c>
      <c r="AP68" s="44">
        <v>1.5847860538827259E-3</v>
      </c>
      <c r="AQ68" s="44">
        <v>1.06951871657754E-2</v>
      </c>
      <c r="AR68" s="44">
        <v>0</v>
      </c>
      <c r="AS68" s="44">
        <v>0</v>
      </c>
      <c r="AT68" s="44">
        <v>1.8315018315018315E-3</v>
      </c>
      <c r="AU68" s="44">
        <v>0</v>
      </c>
      <c r="AV68" s="44">
        <v>0</v>
      </c>
      <c r="AW68" s="44">
        <v>0</v>
      </c>
      <c r="AX68" s="44">
        <v>0</v>
      </c>
      <c r="AY68" s="44">
        <v>3.8461538461538464E-3</v>
      </c>
      <c r="AZ68" s="44">
        <v>1.8975332068311196E-3</v>
      </c>
      <c r="BA68" s="44">
        <v>0</v>
      </c>
      <c r="BB68" s="44">
        <v>1.550120564932828E-3</v>
      </c>
      <c r="BC68" s="44">
        <v>1.174053419430584E-3</v>
      </c>
      <c r="BD68" s="45">
        <v>1.2036691155107293E-3</v>
      </c>
    </row>
    <row r="69" spans="1:56" x14ac:dyDescent="0.2">
      <c r="A69" s="34">
        <v>67</v>
      </c>
      <c r="B69" s="35" t="s">
        <v>2579</v>
      </c>
      <c r="C69" s="44">
        <v>1.7196904557179708E-3</v>
      </c>
      <c r="D69" s="44">
        <v>0</v>
      </c>
      <c r="E69" s="44">
        <v>8.4745762711864406E-3</v>
      </c>
      <c r="F69" s="44">
        <v>3.6363636363636364E-3</v>
      </c>
      <c r="G69" s="44">
        <v>0</v>
      </c>
      <c r="H69" s="44">
        <v>1.2820512820512821E-3</v>
      </c>
      <c r="I69" s="44">
        <v>0</v>
      </c>
      <c r="J69" s="44">
        <v>0</v>
      </c>
      <c r="K69" s="44">
        <v>2.8449502133712661E-3</v>
      </c>
      <c r="L69" s="44">
        <v>2.34192037470726E-3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7.0422535211267607E-3</v>
      </c>
      <c r="X69" s="44">
        <v>1.0384215991692627E-3</v>
      </c>
      <c r="Y69" s="44">
        <v>0</v>
      </c>
      <c r="Z69" s="44">
        <v>0</v>
      </c>
      <c r="AA69" s="44">
        <v>9.7560975609756097E-4</v>
      </c>
      <c r="AB69" s="44">
        <v>0</v>
      </c>
      <c r="AC69" s="44">
        <v>1.4388489208633094E-3</v>
      </c>
      <c r="AD69" s="44">
        <v>0</v>
      </c>
      <c r="AE69" s="44">
        <v>3.3718689788053949E-3</v>
      </c>
      <c r="AF69" s="44">
        <v>3.5460992907801418E-3</v>
      </c>
      <c r="AG69" s="44">
        <v>1.5105740181268882E-3</v>
      </c>
      <c r="AH69" s="44">
        <v>7.462686567164179E-3</v>
      </c>
      <c r="AI69" s="44">
        <v>1.7636684303350969E-3</v>
      </c>
      <c r="AJ69" s="44">
        <v>0</v>
      </c>
      <c r="AK69" s="44">
        <v>7.462686567164179E-3</v>
      </c>
      <c r="AL69" s="44">
        <v>6.7174205105239584E-4</v>
      </c>
      <c r="AM69" s="44">
        <v>2.3518344308560675E-3</v>
      </c>
      <c r="AN69" s="44">
        <v>5.5632823365785818E-4</v>
      </c>
      <c r="AO69" s="44">
        <v>2.9489826010026542E-4</v>
      </c>
      <c r="AP69" s="44">
        <v>0</v>
      </c>
      <c r="AQ69" s="44">
        <v>1.3368983957219251E-3</v>
      </c>
      <c r="AR69" s="44">
        <v>0</v>
      </c>
      <c r="AS69" s="44">
        <v>0</v>
      </c>
      <c r="AT69" s="44">
        <v>1.8315018315018315E-3</v>
      </c>
      <c r="AU69" s="44">
        <v>0</v>
      </c>
      <c r="AV69" s="44">
        <v>0</v>
      </c>
      <c r="AW69" s="44">
        <v>0</v>
      </c>
      <c r="AX69" s="44">
        <v>0</v>
      </c>
      <c r="AY69" s="44">
        <v>3.8461538461538464E-3</v>
      </c>
      <c r="AZ69" s="44">
        <v>5.6925996204933585E-3</v>
      </c>
      <c r="BA69" s="44">
        <v>0</v>
      </c>
      <c r="BB69" s="44">
        <v>6.3727178780571825E-3</v>
      </c>
      <c r="BC69" s="44">
        <v>3.2286469034341061E-3</v>
      </c>
      <c r="BD69" s="45">
        <v>2.0130328311127712E-3</v>
      </c>
    </row>
    <row r="70" spans="1:56" x14ac:dyDescent="0.2">
      <c r="A70" s="34">
        <v>68</v>
      </c>
      <c r="B70" s="35" t="s">
        <v>2580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3.8461538461538464E-3</v>
      </c>
      <c r="I70" s="44">
        <v>0</v>
      </c>
      <c r="J70" s="44">
        <v>0</v>
      </c>
      <c r="K70" s="44">
        <v>5.6899004267425323E-3</v>
      </c>
      <c r="L70" s="44">
        <v>2.34192037470726E-3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3.3222591362126247E-3</v>
      </c>
      <c r="V70" s="44">
        <v>6.2111801242236021E-3</v>
      </c>
      <c r="W70" s="44">
        <v>0</v>
      </c>
      <c r="X70" s="44">
        <v>0</v>
      </c>
      <c r="Y70" s="44">
        <v>0</v>
      </c>
      <c r="Z70" s="44">
        <v>0</v>
      </c>
      <c r="AA70" s="44">
        <v>1.9512195121951219E-3</v>
      </c>
      <c r="AB70" s="44">
        <v>0</v>
      </c>
      <c r="AC70" s="44">
        <v>2.158273381294964E-3</v>
      </c>
      <c r="AD70" s="44">
        <v>1.364256480218281E-3</v>
      </c>
      <c r="AE70" s="44">
        <v>2.8901734104046241E-3</v>
      </c>
      <c r="AF70" s="44">
        <v>3.5460992907801418E-3</v>
      </c>
      <c r="AG70" s="44">
        <v>3.0211480362537764E-3</v>
      </c>
      <c r="AH70" s="44">
        <v>9.3283582089552231E-3</v>
      </c>
      <c r="AI70" s="44">
        <v>5.2910052910052907E-3</v>
      </c>
      <c r="AJ70" s="44">
        <v>2.4390243902439025E-2</v>
      </c>
      <c r="AK70" s="44">
        <v>7.462686567164179E-3</v>
      </c>
      <c r="AL70" s="44">
        <v>1.1195700850873264E-3</v>
      </c>
      <c r="AM70" s="44">
        <v>2.3518344308560675E-3</v>
      </c>
      <c r="AN70" s="44">
        <v>2.2253129346314327E-3</v>
      </c>
      <c r="AO70" s="44">
        <v>8.846947803007962E-4</v>
      </c>
      <c r="AP70" s="44">
        <v>7.9239302694136295E-4</v>
      </c>
      <c r="AQ70" s="44">
        <v>2.6737967914438501E-3</v>
      </c>
      <c r="AR70" s="44">
        <v>2.1645021645021645E-3</v>
      </c>
      <c r="AS70" s="44">
        <v>0</v>
      </c>
      <c r="AT70" s="44">
        <v>3.663003663003663E-3</v>
      </c>
      <c r="AU70" s="44">
        <v>0</v>
      </c>
      <c r="AV70" s="44">
        <v>2.6785714285714286E-3</v>
      </c>
      <c r="AW70" s="44">
        <v>0</v>
      </c>
      <c r="AX70" s="44">
        <v>0</v>
      </c>
      <c r="AY70" s="44">
        <v>3.8461538461538464E-3</v>
      </c>
      <c r="AZ70" s="44">
        <v>3.7950664136622392E-3</v>
      </c>
      <c r="BA70" s="44">
        <v>0</v>
      </c>
      <c r="BB70" s="44">
        <v>4.4781260764726145E-3</v>
      </c>
      <c r="BC70" s="44">
        <v>3.8156736131493983E-3</v>
      </c>
      <c r="BD70" s="45">
        <v>2.3865853152367908E-3</v>
      </c>
    </row>
    <row r="71" spans="1:56" x14ac:dyDescent="0.2">
      <c r="A71" s="34">
        <v>69</v>
      </c>
      <c r="B71" s="35" t="s">
        <v>2581</v>
      </c>
      <c r="C71" s="44">
        <v>8.598452278589854E-4</v>
      </c>
      <c r="D71" s="44">
        <v>0</v>
      </c>
      <c r="E71" s="44">
        <v>0</v>
      </c>
      <c r="F71" s="44">
        <v>0</v>
      </c>
      <c r="G71" s="44">
        <v>7.874015748031496E-3</v>
      </c>
      <c r="H71" s="44">
        <v>1.2820512820512821E-3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4.0000000000000001E-3</v>
      </c>
      <c r="Q71" s="44">
        <v>0</v>
      </c>
      <c r="R71" s="44">
        <v>4.048582995951417E-3</v>
      </c>
      <c r="S71" s="44">
        <v>5.1546391752577319E-3</v>
      </c>
      <c r="T71" s="44">
        <v>0</v>
      </c>
      <c r="U71" s="44">
        <v>0</v>
      </c>
      <c r="V71" s="44">
        <v>3.105590062111801E-3</v>
      </c>
      <c r="W71" s="44">
        <v>2.3474178403755869E-3</v>
      </c>
      <c r="X71" s="44">
        <v>1.0384215991692627E-3</v>
      </c>
      <c r="Y71" s="44">
        <v>0</v>
      </c>
      <c r="Z71" s="44">
        <v>0</v>
      </c>
      <c r="AA71" s="44">
        <v>1.9512195121951219E-3</v>
      </c>
      <c r="AB71" s="44">
        <v>2.6315789473684209E-2</v>
      </c>
      <c r="AC71" s="44">
        <v>0</v>
      </c>
      <c r="AD71" s="44">
        <v>0</v>
      </c>
      <c r="AE71" s="44">
        <v>1.9267822736030828E-3</v>
      </c>
      <c r="AF71" s="44">
        <v>0</v>
      </c>
      <c r="AG71" s="44">
        <v>0</v>
      </c>
      <c r="AH71" s="44">
        <v>7.462686567164179E-3</v>
      </c>
      <c r="AI71" s="44">
        <v>1.1757789535567313E-3</v>
      </c>
      <c r="AJ71" s="44">
        <v>0</v>
      </c>
      <c r="AK71" s="44">
        <v>0</v>
      </c>
      <c r="AL71" s="44">
        <v>6.7174205105239584E-4</v>
      </c>
      <c r="AM71" s="44">
        <v>4.7036688617121356E-4</v>
      </c>
      <c r="AN71" s="44">
        <v>2.7816411682892909E-4</v>
      </c>
      <c r="AO71" s="44">
        <v>5.8979652020053083E-4</v>
      </c>
      <c r="AP71" s="44">
        <v>7.9239302694136295E-4</v>
      </c>
      <c r="AQ71" s="44">
        <v>2.6737967914438501E-3</v>
      </c>
      <c r="AR71" s="44">
        <v>0</v>
      </c>
      <c r="AS71" s="44">
        <v>0</v>
      </c>
      <c r="AT71" s="44">
        <v>0</v>
      </c>
      <c r="AU71" s="44">
        <v>0</v>
      </c>
      <c r="AV71" s="44">
        <v>0</v>
      </c>
      <c r="AW71" s="44">
        <v>1.5128593040847202E-3</v>
      </c>
      <c r="AX71" s="44">
        <v>0</v>
      </c>
      <c r="AY71" s="44">
        <v>0</v>
      </c>
      <c r="AZ71" s="44">
        <v>0</v>
      </c>
      <c r="BA71" s="44">
        <v>0</v>
      </c>
      <c r="BB71" s="44">
        <v>3.4447123665173958E-3</v>
      </c>
      <c r="BC71" s="44">
        <v>2.0545934840035221E-3</v>
      </c>
      <c r="BD71" s="45">
        <v>1.2659278628647326E-3</v>
      </c>
    </row>
    <row r="72" spans="1:56" x14ac:dyDescent="0.2">
      <c r="A72" s="34">
        <v>70</v>
      </c>
      <c r="B72" s="35" t="s">
        <v>2582</v>
      </c>
      <c r="C72" s="44">
        <v>2.5795356835769563E-3</v>
      </c>
      <c r="D72" s="44">
        <v>0</v>
      </c>
      <c r="E72" s="44">
        <v>0</v>
      </c>
      <c r="F72" s="44">
        <v>0</v>
      </c>
      <c r="G72" s="44">
        <v>7.874015748031496E-3</v>
      </c>
      <c r="H72" s="44">
        <v>5.1282051282051282E-3</v>
      </c>
      <c r="I72" s="44">
        <v>0</v>
      </c>
      <c r="J72" s="44">
        <v>0</v>
      </c>
      <c r="K72" s="44">
        <v>2.8449502133712661E-3</v>
      </c>
      <c r="L72" s="44">
        <v>0</v>
      </c>
      <c r="M72" s="44">
        <v>0</v>
      </c>
      <c r="N72" s="44">
        <v>0</v>
      </c>
      <c r="O72" s="44">
        <v>0</v>
      </c>
      <c r="P72" s="44">
        <v>6.0000000000000001E-3</v>
      </c>
      <c r="Q72" s="44">
        <v>0</v>
      </c>
      <c r="R72" s="44">
        <v>1.2145748987854251E-2</v>
      </c>
      <c r="S72" s="44">
        <v>1.5463917525773196E-2</v>
      </c>
      <c r="T72" s="44">
        <v>0</v>
      </c>
      <c r="U72" s="44">
        <v>3.3222591362126247E-3</v>
      </c>
      <c r="V72" s="44">
        <v>3.105590062111801E-3</v>
      </c>
      <c r="W72" s="44">
        <v>0</v>
      </c>
      <c r="X72" s="44">
        <v>1.0384215991692627E-3</v>
      </c>
      <c r="Y72" s="44">
        <v>0</v>
      </c>
      <c r="Z72" s="44">
        <v>3.7735849056603772E-2</v>
      </c>
      <c r="AA72" s="44">
        <v>3.9024390243902439E-3</v>
      </c>
      <c r="AB72" s="44">
        <v>2.6315789473684209E-2</v>
      </c>
      <c r="AC72" s="44">
        <v>0</v>
      </c>
      <c r="AD72" s="44">
        <v>0</v>
      </c>
      <c r="AE72" s="44">
        <v>6.262042389210019E-3</v>
      </c>
      <c r="AF72" s="44">
        <v>3.5460992907801418E-3</v>
      </c>
      <c r="AG72" s="44">
        <v>0</v>
      </c>
      <c r="AH72" s="44">
        <v>9.3283582089552231E-3</v>
      </c>
      <c r="AI72" s="44">
        <v>5.8788947677836569E-3</v>
      </c>
      <c r="AJ72" s="44">
        <v>2.4390243902439025E-2</v>
      </c>
      <c r="AK72" s="44">
        <v>0</v>
      </c>
      <c r="AL72" s="44">
        <v>2.2391401701746529E-4</v>
      </c>
      <c r="AM72" s="44">
        <v>2.3518344308560675E-3</v>
      </c>
      <c r="AN72" s="44">
        <v>2.7816411682892906E-3</v>
      </c>
      <c r="AO72" s="44">
        <v>2.0642878207018578E-3</v>
      </c>
      <c r="AP72" s="44">
        <v>7.9239302694136295E-4</v>
      </c>
      <c r="AQ72" s="44">
        <v>1.3368983957219251E-3</v>
      </c>
      <c r="AR72" s="44">
        <v>0</v>
      </c>
      <c r="AS72" s="44">
        <v>1.5797788309636651E-3</v>
      </c>
      <c r="AT72" s="44">
        <v>1.8315018315018315E-3</v>
      </c>
      <c r="AU72" s="44">
        <v>0</v>
      </c>
      <c r="AV72" s="44">
        <v>8.9285714285714283E-4</v>
      </c>
      <c r="AW72" s="44">
        <v>0</v>
      </c>
      <c r="AX72" s="44">
        <v>0</v>
      </c>
      <c r="AY72" s="44">
        <v>0</v>
      </c>
      <c r="AZ72" s="44">
        <v>3.7950664136622392E-3</v>
      </c>
      <c r="BA72" s="44">
        <v>1.5290519877675841E-3</v>
      </c>
      <c r="BB72" s="44">
        <v>6.2004822597313122E-3</v>
      </c>
      <c r="BC72" s="44">
        <v>5.2832403874376287E-3</v>
      </c>
      <c r="BD72" s="45">
        <v>3.009172788776823E-3</v>
      </c>
    </row>
    <row r="73" spans="1:56" x14ac:dyDescent="0.2">
      <c r="A73" s="34">
        <v>71</v>
      </c>
      <c r="B73" s="35" t="s">
        <v>2583</v>
      </c>
      <c r="C73" s="44">
        <v>6.0189165950128975E-3</v>
      </c>
      <c r="D73" s="44">
        <v>0</v>
      </c>
      <c r="E73" s="44">
        <v>8.4745762711864406E-3</v>
      </c>
      <c r="F73" s="44">
        <v>0</v>
      </c>
      <c r="G73" s="44">
        <v>0</v>
      </c>
      <c r="H73" s="44">
        <v>3.8461538461538464E-3</v>
      </c>
      <c r="I73" s="44">
        <v>0</v>
      </c>
      <c r="J73" s="44">
        <v>1.1363636363636364E-2</v>
      </c>
      <c r="K73" s="44">
        <v>7.1123755334281651E-3</v>
      </c>
      <c r="L73" s="44">
        <v>0</v>
      </c>
      <c r="M73" s="44">
        <v>0</v>
      </c>
      <c r="N73" s="44">
        <v>3.472222222222222E-3</v>
      </c>
      <c r="O73" s="44">
        <v>2.3255813953488372E-2</v>
      </c>
      <c r="P73" s="44">
        <v>4.0000000000000001E-3</v>
      </c>
      <c r="Q73" s="44">
        <v>0</v>
      </c>
      <c r="R73" s="44">
        <v>1.6194331983805668E-2</v>
      </c>
      <c r="S73" s="44">
        <v>1.0309278350515464E-2</v>
      </c>
      <c r="T73" s="44">
        <v>0</v>
      </c>
      <c r="U73" s="44">
        <v>6.6445182724252493E-3</v>
      </c>
      <c r="V73" s="44">
        <v>1.2422360248447204E-2</v>
      </c>
      <c r="W73" s="44">
        <v>1.1737089201877934E-2</v>
      </c>
      <c r="X73" s="44">
        <v>2.0768431983385254E-3</v>
      </c>
      <c r="Y73" s="44">
        <v>0</v>
      </c>
      <c r="Z73" s="44">
        <v>1.8867924528301886E-2</v>
      </c>
      <c r="AA73" s="44">
        <v>4.8780487804878049E-3</v>
      </c>
      <c r="AB73" s="44">
        <v>0</v>
      </c>
      <c r="AC73" s="44">
        <v>7.1942446043165469E-4</v>
      </c>
      <c r="AD73" s="44">
        <v>0</v>
      </c>
      <c r="AE73" s="44">
        <v>8.670520231213872E-3</v>
      </c>
      <c r="AF73" s="44">
        <v>3.5460992907801418E-3</v>
      </c>
      <c r="AG73" s="44">
        <v>0</v>
      </c>
      <c r="AH73" s="44">
        <v>7.462686567164179E-3</v>
      </c>
      <c r="AI73" s="44">
        <v>4.11522633744856E-3</v>
      </c>
      <c r="AJ73" s="44">
        <v>4.878048780487805E-2</v>
      </c>
      <c r="AK73" s="44">
        <v>7.462686567164179E-3</v>
      </c>
      <c r="AL73" s="44">
        <v>1.3434841021047917E-3</v>
      </c>
      <c r="AM73" s="44">
        <v>4.7036688617121351E-3</v>
      </c>
      <c r="AN73" s="44">
        <v>5.5632823365785811E-3</v>
      </c>
      <c r="AO73" s="44">
        <v>4.1285756414037155E-3</v>
      </c>
      <c r="AP73" s="44">
        <v>4.7543581616481777E-3</v>
      </c>
      <c r="AQ73" s="44">
        <v>0</v>
      </c>
      <c r="AR73" s="44">
        <v>1.0822510822510823E-3</v>
      </c>
      <c r="AS73" s="44">
        <v>1.5797788309636651E-3</v>
      </c>
      <c r="AT73" s="44">
        <v>9.1575091575091579E-3</v>
      </c>
      <c r="AU73" s="44">
        <v>5.263157894736842E-3</v>
      </c>
      <c r="AV73" s="44">
        <v>0</v>
      </c>
      <c r="AW73" s="44">
        <v>1.5128593040847202E-3</v>
      </c>
      <c r="AX73" s="44">
        <v>0</v>
      </c>
      <c r="AY73" s="44">
        <v>3.8461538461538464E-3</v>
      </c>
      <c r="AZ73" s="44">
        <v>1.8975332068311196E-3</v>
      </c>
      <c r="BA73" s="44">
        <v>3.0581039755351682E-3</v>
      </c>
      <c r="BB73" s="44">
        <v>7.578367206338271E-3</v>
      </c>
      <c r="BC73" s="44">
        <v>1.0566480774875257E-2</v>
      </c>
      <c r="BD73" s="45">
        <v>4.7731706304735815E-3</v>
      </c>
    </row>
    <row r="74" spans="1:56" x14ac:dyDescent="0.2">
      <c r="A74" s="34">
        <v>72</v>
      </c>
      <c r="B74" s="35" t="s">
        <v>2584</v>
      </c>
      <c r="C74" s="44">
        <v>8.598452278589854E-4</v>
      </c>
      <c r="D74" s="44">
        <v>0</v>
      </c>
      <c r="E74" s="44">
        <v>0</v>
      </c>
      <c r="F74" s="44">
        <v>0</v>
      </c>
      <c r="G74" s="44">
        <v>0</v>
      </c>
      <c r="H74" s="44">
        <v>1.2820512820512821E-3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3.105590062111801E-3</v>
      </c>
      <c r="W74" s="44">
        <v>0</v>
      </c>
      <c r="X74" s="44">
        <v>1.0384215991692627E-3</v>
      </c>
      <c r="Y74" s="44">
        <v>1.1135857461024498E-3</v>
      </c>
      <c r="Z74" s="44">
        <v>1.8867924528301886E-2</v>
      </c>
      <c r="AA74" s="44">
        <v>1.9512195121951219E-3</v>
      </c>
      <c r="AB74" s="44">
        <v>0</v>
      </c>
      <c r="AC74" s="44">
        <v>0</v>
      </c>
      <c r="AD74" s="44">
        <v>0</v>
      </c>
      <c r="AE74" s="44">
        <v>1.4450867052023121E-3</v>
      </c>
      <c r="AF74" s="44">
        <v>0</v>
      </c>
      <c r="AG74" s="44">
        <v>1.5105740181268882E-3</v>
      </c>
      <c r="AH74" s="44">
        <v>1.8656716417910447E-3</v>
      </c>
      <c r="AI74" s="44">
        <v>1.1757789535567313E-3</v>
      </c>
      <c r="AJ74" s="44">
        <v>0</v>
      </c>
      <c r="AK74" s="44">
        <v>7.462686567164179E-3</v>
      </c>
      <c r="AL74" s="44">
        <v>6.7174205105239584E-4</v>
      </c>
      <c r="AM74" s="44">
        <v>1.8814675446848542E-3</v>
      </c>
      <c r="AN74" s="44">
        <v>2.7816411682892909E-4</v>
      </c>
      <c r="AO74" s="44">
        <v>2.9489826010026542E-4</v>
      </c>
      <c r="AP74" s="44">
        <v>7.9239302694136295E-4</v>
      </c>
      <c r="AQ74" s="44">
        <v>2.6737967914438501E-3</v>
      </c>
      <c r="AR74" s="44">
        <v>0</v>
      </c>
      <c r="AS74" s="44">
        <v>0</v>
      </c>
      <c r="AT74" s="44">
        <v>1.8315018315018315E-3</v>
      </c>
      <c r="AU74" s="44">
        <v>0</v>
      </c>
      <c r="AV74" s="44">
        <v>8.9285714285714283E-4</v>
      </c>
      <c r="AW74" s="44">
        <v>0</v>
      </c>
      <c r="AX74" s="44">
        <v>0</v>
      </c>
      <c r="AY74" s="44">
        <v>0</v>
      </c>
      <c r="AZ74" s="44">
        <v>1.8975332068311196E-3</v>
      </c>
      <c r="BA74" s="44">
        <v>3.0581039755351682E-3</v>
      </c>
      <c r="BB74" s="44">
        <v>4.3058904581467451E-3</v>
      </c>
      <c r="BC74" s="44">
        <v>2.9351335485764602E-3</v>
      </c>
      <c r="BD74" s="45">
        <v>1.4111982733574068E-3</v>
      </c>
    </row>
    <row r="75" spans="1:56" x14ac:dyDescent="0.2">
      <c r="A75" s="34">
        <v>73</v>
      </c>
      <c r="B75" s="35" t="s">
        <v>2585</v>
      </c>
      <c r="C75" s="44">
        <v>3.4393809114359416E-3</v>
      </c>
      <c r="D75" s="44">
        <v>0</v>
      </c>
      <c r="E75" s="44">
        <v>0</v>
      </c>
      <c r="F75" s="44">
        <v>7.2727272727272727E-3</v>
      </c>
      <c r="G75" s="44">
        <v>0</v>
      </c>
      <c r="H75" s="44">
        <v>1.2820512820512821E-3</v>
      </c>
      <c r="I75" s="44">
        <v>0</v>
      </c>
      <c r="J75" s="44">
        <v>0</v>
      </c>
      <c r="K75" s="44">
        <v>1.4224751066856331E-3</v>
      </c>
      <c r="L75" s="44">
        <v>0</v>
      </c>
      <c r="M75" s="44">
        <v>0</v>
      </c>
      <c r="N75" s="44">
        <v>3.472222222222222E-3</v>
      </c>
      <c r="O75" s="44">
        <v>2.3255813953488372E-2</v>
      </c>
      <c r="P75" s="44">
        <v>4.0000000000000001E-3</v>
      </c>
      <c r="Q75" s="44">
        <v>1.1494252873563218E-2</v>
      </c>
      <c r="R75" s="44">
        <v>4.048582995951417E-3</v>
      </c>
      <c r="S75" s="44">
        <v>0</v>
      </c>
      <c r="T75" s="44">
        <v>0</v>
      </c>
      <c r="U75" s="44">
        <v>3.3222591362126247E-3</v>
      </c>
      <c r="V75" s="44">
        <v>6.2111801242236021E-3</v>
      </c>
      <c r="W75" s="44">
        <v>2.3474178403755869E-3</v>
      </c>
      <c r="X75" s="44">
        <v>2.0768431983385254E-3</v>
      </c>
      <c r="Y75" s="44">
        <v>0</v>
      </c>
      <c r="Z75" s="44">
        <v>0</v>
      </c>
      <c r="AA75" s="44">
        <v>3.9024390243902439E-3</v>
      </c>
      <c r="AB75" s="44">
        <v>0</v>
      </c>
      <c r="AC75" s="44">
        <v>1.4388489208633094E-3</v>
      </c>
      <c r="AD75" s="44">
        <v>2.7285129604365621E-3</v>
      </c>
      <c r="AE75" s="44">
        <v>1.9267822736030828E-3</v>
      </c>
      <c r="AF75" s="44">
        <v>0</v>
      </c>
      <c r="AG75" s="44">
        <v>1.5105740181268882E-3</v>
      </c>
      <c r="AH75" s="44">
        <v>1.3059701492537313E-2</v>
      </c>
      <c r="AI75" s="44">
        <v>7.6425631981187538E-3</v>
      </c>
      <c r="AJ75" s="44">
        <v>2.4390243902439025E-2</v>
      </c>
      <c r="AK75" s="44">
        <v>2.2388059701492536E-2</v>
      </c>
      <c r="AL75" s="44">
        <v>2.2391401701746527E-3</v>
      </c>
      <c r="AM75" s="44">
        <v>5.1740357478833494E-3</v>
      </c>
      <c r="AN75" s="44">
        <v>2.7816411682892906E-3</v>
      </c>
      <c r="AO75" s="44">
        <v>2.6540843409023885E-3</v>
      </c>
      <c r="AP75" s="44">
        <v>3.1695721077654518E-3</v>
      </c>
      <c r="AQ75" s="44">
        <v>2.6737967914438501E-3</v>
      </c>
      <c r="AR75" s="44">
        <v>5.411255411255411E-3</v>
      </c>
      <c r="AS75" s="44">
        <v>0</v>
      </c>
      <c r="AT75" s="44">
        <v>9.1575091575091579E-3</v>
      </c>
      <c r="AU75" s="44">
        <v>5.263157894736842E-3</v>
      </c>
      <c r="AV75" s="44">
        <v>8.9285714285714283E-4</v>
      </c>
      <c r="AW75" s="44">
        <v>1.5128593040847202E-3</v>
      </c>
      <c r="AX75" s="44">
        <v>0</v>
      </c>
      <c r="AY75" s="44">
        <v>0</v>
      </c>
      <c r="AZ75" s="44">
        <v>1.8975332068311196E-3</v>
      </c>
      <c r="BA75" s="44">
        <v>1.5290519877675841E-3</v>
      </c>
      <c r="BB75" s="44">
        <v>9.9896658629004473E-3</v>
      </c>
      <c r="BC75" s="44">
        <v>4.696213677722336E-3</v>
      </c>
      <c r="BD75" s="45">
        <v>3.9845598306562074E-3</v>
      </c>
    </row>
    <row r="76" spans="1:56" x14ac:dyDescent="0.2">
      <c r="A76" s="34">
        <v>74</v>
      </c>
      <c r="B76" s="35" t="s">
        <v>2586</v>
      </c>
      <c r="C76" s="44">
        <v>0</v>
      </c>
      <c r="D76" s="44">
        <v>1.5873015873015872E-2</v>
      </c>
      <c r="E76" s="44">
        <v>0</v>
      </c>
      <c r="F76" s="44">
        <v>1.090909090909091E-2</v>
      </c>
      <c r="G76" s="44">
        <v>7.874015748031496E-3</v>
      </c>
      <c r="H76" s="44">
        <v>2.5641025641025641E-3</v>
      </c>
      <c r="I76" s="44">
        <v>0</v>
      </c>
      <c r="J76" s="44">
        <v>2.2727272727272728E-2</v>
      </c>
      <c r="K76" s="44">
        <v>2.8449502133712661E-3</v>
      </c>
      <c r="L76" s="44">
        <v>0</v>
      </c>
      <c r="M76" s="44">
        <v>2.9411764705882353E-3</v>
      </c>
      <c r="N76" s="44">
        <v>0</v>
      </c>
      <c r="O76" s="44">
        <v>0</v>
      </c>
      <c r="P76" s="44">
        <v>4.0000000000000001E-3</v>
      </c>
      <c r="Q76" s="44">
        <v>0</v>
      </c>
      <c r="R76" s="44">
        <v>4.048582995951417E-3</v>
      </c>
      <c r="S76" s="44">
        <v>0</v>
      </c>
      <c r="T76" s="44">
        <v>0</v>
      </c>
      <c r="U76" s="44">
        <v>3.3222591362126247E-3</v>
      </c>
      <c r="V76" s="44">
        <v>3.105590062111801E-3</v>
      </c>
      <c r="W76" s="44">
        <v>2.3474178403755869E-3</v>
      </c>
      <c r="X76" s="44">
        <v>2.0768431983385254E-3</v>
      </c>
      <c r="Y76" s="44">
        <v>0</v>
      </c>
      <c r="Z76" s="44">
        <v>0</v>
      </c>
      <c r="AA76" s="44">
        <v>1.9512195121951219E-3</v>
      </c>
      <c r="AB76" s="44">
        <v>0</v>
      </c>
      <c r="AC76" s="44">
        <v>0</v>
      </c>
      <c r="AD76" s="44">
        <v>0</v>
      </c>
      <c r="AE76" s="44">
        <v>3.8535645472061657E-3</v>
      </c>
      <c r="AF76" s="44">
        <v>1.4184397163120567E-2</v>
      </c>
      <c r="AG76" s="44">
        <v>1.5105740181268882E-3</v>
      </c>
      <c r="AH76" s="44">
        <v>5.7835820895522388E-2</v>
      </c>
      <c r="AI76" s="44">
        <v>3.5273368606701938E-3</v>
      </c>
      <c r="AJ76" s="44">
        <v>2.4390243902439025E-2</v>
      </c>
      <c r="AK76" s="44">
        <v>0</v>
      </c>
      <c r="AL76" s="44">
        <v>6.7174205105239584E-4</v>
      </c>
      <c r="AM76" s="44">
        <v>2.3518344308560675E-3</v>
      </c>
      <c r="AN76" s="44">
        <v>4.4506258692628654E-3</v>
      </c>
      <c r="AO76" s="44">
        <v>1.7693895606015924E-3</v>
      </c>
      <c r="AP76" s="44">
        <v>7.9239302694136295E-4</v>
      </c>
      <c r="AQ76" s="44">
        <v>0</v>
      </c>
      <c r="AR76" s="44">
        <v>0</v>
      </c>
      <c r="AS76" s="44">
        <v>1.5797788309636651E-3</v>
      </c>
      <c r="AT76" s="44">
        <v>3.663003663003663E-3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v>5.1670685497760935E-4</v>
      </c>
      <c r="BC76" s="44">
        <v>2.348106838861168E-3</v>
      </c>
      <c r="BD76" s="45">
        <v>2.4695969783754619E-3</v>
      </c>
    </row>
    <row r="77" spans="1:56" x14ac:dyDescent="0.2">
      <c r="A77" s="34">
        <v>75</v>
      </c>
      <c r="B77" s="35" t="s">
        <v>2587</v>
      </c>
      <c r="C77" s="44">
        <v>8.598452278589854E-4</v>
      </c>
      <c r="D77" s="44">
        <v>0</v>
      </c>
      <c r="E77" s="44">
        <v>0</v>
      </c>
      <c r="F77" s="44">
        <v>0</v>
      </c>
      <c r="G77" s="44">
        <v>0</v>
      </c>
      <c r="H77" s="44">
        <v>2.5641025641025641E-3</v>
      </c>
      <c r="I77" s="44">
        <v>0</v>
      </c>
      <c r="J77" s="44">
        <v>3.4090909090909088E-2</v>
      </c>
      <c r="K77" s="44">
        <v>8.5348506401137988E-3</v>
      </c>
      <c r="L77" s="44">
        <v>2.34192037470726E-3</v>
      </c>
      <c r="M77" s="44">
        <v>2.9411764705882353E-3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1.020408163265306E-2</v>
      </c>
      <c r="U77" s="44">
        <v>0</v>
      </c>
      <c r="V77" s="44">
        <v>3.105590062111801E-3</v>
      </c>
      <c r="W77" s="44">
        <v>0</v>
      </c>
      <c r="X77" s="44">
        <v>1.0384215991692627E-3</v>
      </c>
      <c r="Y77" s="44">
        <v>0</v>
      </c>
      <c r="Z77" s="44">
        <v>0</v>
      </c>
      <c r="AA77" s="44">
        <v>9.7560975609756097E-4</v>
      </c>
      <c r="AB77" s="44">
        <v>0</v>
      </c>
      <c r="AC77" s="44">
        <v>7.1942446043165469E-4</v>
      </c>
      <c r="AD77" s="44">
        <v>1.364256480218281E-3</v>
      </c>
      <c r="AE77" s="44">
        <v>1.4450867052023121E-3</v>
      </c>
      <c r="AF77" s="44">
        <v>3.5460992907801418E-3</v>
      </c>
      <c r="AG77" s="44">
        <v>4.5317220543806651E-3</v>
      </c>
      <c r="AH77" s="44">
        <v>7.6492537313432835E-2</v>
      </c>
      <c r="AI77" s="44">
        <v>5.8788947677836567E-4</v>
      </c>
      <c r="AJ77" s="44">
        <v>0</v>
      </c>
      <c r="AK77" s="44">
        <v>0</v>
      </c>
      <c r="AL77" s="44">
        <v>4.4782803403493058E-4</v>
      </c>
      <c r="AM77" s="44">
        <v>4.7036688617121356E-4</v>
      </c>
      <c r="AN77" s="44">
        <v>2.5034770514603616E-3</v>
      </c>
      <c r="AO77" s="44">
        <v>5.8979652020053083E-4</v>
      </c>
      <c r="AP77" s="44">
        <v>7.9239302694136295E-4</v>
      </c>
      <c r="AQ77" s="44">
        <v>0</v>
      </c>
      <c r="AR77" s="44">
        <v>0</v>
      </c>
      <c r="AS77" s="44">
        <v>0</v>
      </c>
      <c r="AT77" s="44">
        <v>1.8315018315018315E-3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1.722356183258698E-4</v>
      </c>
      <c r="BC77" s="44">
        <v>5.87026709715292E-4</v>
      </c>
      <c r="BD77" s="45">
        <v>1.8262565890507616E-3</v>
      </c>
    </row>
    <row r="78" spans="1:56" x14ac:dyDescent="0.2">
      <c r="A78" s="34">
        <v>76</v>
      </c>
      <c r="B78" s="35" t="s">
        <v>2588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3.472222222222222E-3</v>
      </c>
      <c r="O78" s="44">
        <v>0</v>
      </c>
      <c r="P78" s="44">
        <v>0</v>
      </c>
      <c r="Q78" s="44">
        <v>0</v>
      </c>
      <c r="R78" s="44">
        <v>4.048582995951417E-3</v>
      </c>
      <c r="S78" s="44">
        <v>0</v>
      </c>
      <c r="T78" s="44">
        <v>1.020408163265306E-2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1.8867924528301886E-2</v>
      </c>
      <c r="AA78" s="44">
        <v>0</v>
      </c>
      <c r="AB78" s="44">
        <v>0</v>
      </c>
      <c r="AC78" s="44">
        <v>0</v>
      </c>
      <c r="AD78" s="44">
        <v>0</v>
      </c>
      <c r="AE78" s="44">
        <v>4.8169556840077071E-4</v>
      </c>
      <c r="AF78" s="44">
        <v>0</v>
      </c>
      <c r="AG78" s="44">
        <v>0</v>
      </c>
      <c r="AH78" s="44">
        <v>9.3283582089552231E-3</v>
      </c>
      <c r="AI78" s="44">
        <v>0</v>
      </c>
      <c r="AJ78" s="44">
        <v>0</v>
      </c>
      <c r="AK78" s="44">
        <v>0</v>
      </c>
      <c r="AL78" s="44">
        <v>6.7174205105239584E-4</v>
      </c>
      <c r="AM78" s="44">
        <v>0</v>
      </c>
      <c r="AN78" s="44">
        <v>0</v>
      </c>
      <c r="AO78" s="44">
        <v>0</v>
      </c>
      <c r="AP78" s="44">
        <v>0</v>
      </c>
      <c r="AQ78" s="44">
        <v>1.3368983957219251E-3</v>
      </c>
      <c r="AR78" s="44">
        <v>0</v>
      </c>
      <c r="AS78" s="44">
        <v>0</v>
      </c>
      <c r="AT78" s="44">
        <v>1.8315018315018315E-3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6.889424733034792E-4</v>
      </c>
      <c r="BC78" s="44">
        <v>0</v>
      </c>
      <c r="BD78" s="45">
        <v>3.9430539990868718E-4</v>
      </c>
    </row>
    <row r="79" spans="1:56" x14ac:dyDescent="0.2">
      <c r="A79" s="34">
        <v>77</v>
      </c>
      <c r="B79" s="35" t="s">
        <v>428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1.020408163265306E-2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1.8656716417910447E-3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5.5632823365785818E-4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1.5128593040847202E-3</v>
      </c>
      <c r="AX79" s="44">
        <v>0</v>
      </c>
      <c r="AY79" s="44">
        <v>0</v>
      </c>
      <c r="AZ79" s="44">
        <v>0</v>
      </c>
      <c r="BA79" s="44">
        <v>0</v>
      </c>
      <c r="BB79" s="44">
        <v>8.6117809162934895E-4</v>
      </c>
      <c r="BC79" s="44">
        <v>0</v>
      </c>
      <c r="BD79" s="45">
        <v>2.0752915784667746E-4</v>
      </c>
    </row>
    <row r="80" spans="1:56" x14ac:dyDescent="0.2">
      <c r="A80" s="34">
        <v>78</v>
      </c>
      <c r="B80" s="35" t="s">
        <v>429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1.020408163265306E-2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9.6339113680154141E-4</v>
      </c>
      <c r="AF80" s="44">
        <v>0</v>
      </c>
      <c r="AG80" s="44">
        <v>0</v>
      </c>
      <c r="AH80" s="44">
        <v>0</v>
      </c>
      <c r="AI80" s="44">
        <v>5.8788947677836567E-4</v>
      </c>
      <c r="AJ80" s="44">
        <v>4.878048780487805E-2</v>
      </c>
      <c r="AK80" s="44">
        <v>0</v>
      </c>
      <c r="AL80" s="44">
        <v>2.2391401701746529E-4</v>
      </c>
      <c r="AM80" s="44">
        <v>0</v>
      </c>
      <c r="AN80" s="44">
        <v>1.1126564673157164E-3</v>
      </c>
      <c r="AO80" s="44">
        <v>5.8979652020053083E-4</v>
      </c>
      <c r="AP80" s="44">
        <v>0</v>
      </c>
      <c r="AQ80" s="44">
        <v>0</v>
      </c>
      <c r="AR80" s="44">
        <v>0</v>
      </c>
      <c r="AS80" s="44">
        <v>0</v>
      </c>
      <c r="AT80" s="44">
        <v>1.8315018315018315E-3</v>
      </c>
      <c r="AU80" s="44">
        <v>0</v>
      </c>
      <c r="AV80" s="44">
        <v>0</v>
      </c>
      <c r="AW80" s="44">
        <v>1.5128593040847202E-3</v>
      </c>
      <c r="AX80" s="44">
        <v>0</v>
      </c>
      <c r="AY80" s="44">
        <v>0</v>
      </c>
      <c r="AZ80" s="44">
        <v>0</v>
      </c>
      <c r="BA80" s="44">
        <v>0</v>
      </c>
      <c r="BB80" s="44">
        <v>5.1670685497760935E-4</v>
      </c>
      <c r="BC80" s="44">
        <v>8.8054006457293811E-4</v>
      </c>
      <c r="BD80" s="45">
        <v>4.3581123147802265E-4</v>
      </c>
    </row>
    <row r="81" spans="1:56" x14ac:dyDescent="0.2">
      <c r="A81" s="34">
        <v>79</v>
      </c>
      <c r="B81" s="35" t="s">
        <v>2589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1.4224751066856331E-3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3.105590062111801E-3</v>
      </c>
      <c r="W81" s="44">
        <v>0</v>
      </c>
      <c r="X81" s="44">
        <v>1.0384215991692627E-3</v>
      </c>
      <c r="Y81" s="44">
        <v>1.1135857461024498E-3</v>
      </c>
      <c r="Z81" s="44">
        <v>0</v>
      </c>
      <c r="AA81" s="44">
        <v>1.9512195121951219E-3</v>
      </c>
      <c r="AB81" s="44">
        <v>0</v>
      </c>
      <c r="AC81" s="44">
        <v>0</v>
      </c>
      <c r="AD81" s="44">
        <v>0</v>
      </c>
      <c r="AE81" s="44">
        <v>9.6339113680154141E-4</v>
      </c>
      <c r="AF81" s="44">
        <v>0</v>
      </c>
      <c r="AG81" s="44">
        <v>0</v>
      </c>
      <c r="AH81" s="44">
        <v>3.7313432835820895E-3</v>
      </c>
      <c r="AI81" s="44">
        <v>5.8788947677836567E-4</v>
      </c>
      <c r="AJ81" s="44">
        <v>7.3170731707317069E-2</v>
      </c>
      <c r="AK81" s="44">
        <v>0</v>
      </c>
      <c r="AL81" s="44">
        <v>0</v>
      </c>
      <c r="AM81" s="44">
        <v>0</v>
      </c>
      <c r="AN81" s="44">
        <v>2.7816411682892909E-4</v>
      </c>
      <c r="AO81" s="44">
        <v>5.8979652020053083E-4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0</v>
      </c>
      <c r="AZ81" s="44">
        <v>1.8975332068311196E-3</v>
      </c>
      <c r="BA81" s="44">
        <v>0</v>
      </c>
      <c r="BB81" s="44">
        <v>1.722356183258698E-4</v>
      </c>
      <c r="BC81" s="44">
        <v>1.174053419430584E-3</v>
      </c>
      <c r="BD81" s="45">
        <v>4.7731706304735813E-4</v>
      </c>
    </row>
    <row r="82" spans="1:56" x14ac:dyDescent="0.2">
      <c r="A82" s="34">
        <v>80</v>
      </c>
      <c r="B82" s="35" t="s">
        <v>431</v>
      </c>
      <c r="C82" s="44">
        <v>0</v>
      </c>
      <c r="D82" s="44">
        <v>0</v>
      </c>
      <c r="E82" s="44">
        <v>8.4745762711864406E-3</v>
      </c>
      <c r="F82" s="44">
        <v>0</v>
      </c>
      <c r="G82" s="44">
        <v>0</v>
      </c>
      <c r="H82" s="44">
        <v>3.8461538461538464E-3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8.0971659919028341E-3</v>
      </c>
      <c r="S82" s="44">
        <v>0</v>
      </c>
      <c r="T82" s="44">
        <v>0</v>
      </c>
      <c r="U82" s="44">
        <v>1.3289036544850499E-2</v>
      </c>
      <c r="V82" s="44">
        <v>0</v>
      </c>
      <c r="W82" s="44">
        <v>2.3474178403755869E-3</v>
      </c>
      <c r="X82" s="44">
        <v>0</v>
      </c>
      <c r="Y82" s="44">
        <v>0</v>
      </c>
      <c r="Z82" s="44">
        <v>1.8867924528301886E-2</v>
      </c>
      <c r="AA82" s="44">
        <v>0</v>
      </c>
      <c r="AB82" s="44">
        <v>0</v>
      </c>
      <c r="AC82" s="44">
        <v>7.1942446043165469E-4</v>
      </c>
      <c r="AD82" s="44">
        <v>0</v>
      </c>
      <c r="AE82" s="44">
        <v>1.348747591522158E-2</v>
      </c>
      <c r="AF82" s="44">
        <v>3.5460992907801418E-3</v>
      </c>
      <c r="AG82" s="44">
        <v>1.5105740181268882E-3</v>
      </c>
      <c r="AH82" s="44">
        <v>3.7313432835820895E-3</v>
      </c>
      <c r="AI82" s="44">
        <v>2.9394473838918285E-3</v>
      </c>
      <c r="AJ82" s="44">
        <v>0</v>
      </c>
      <c r="AK82" s="44">
        <v>0</v>
      </c>
      <c r="AL82" s="44">
        <v>4.4782803403493058E-4</v>
      </c>
      <c r="AM82" s="44">
        <v>9.4073377234242701E-3</v>
      </c>
      <c r="AN82" s="44">
        <v>1.3908205841446453E-3</v>
      </c>
      <c r="AO82" s="44">
        <v>2.9489826010026542E-4</v>
      </c>
      <c r="AP82" s="44">
        <v>0</v>
      </c>
      <c r="AQ82" s="44">
        <v>0</v>
      </c>
      <c r="AR82" s="44">
        <v>1.0822510822510823E-3</v>
      </c>
      <c r="AS82" s="44">
        <v>0</v>
      </c>
      <c r="AT82" s="44">
        <v>5.4945054945054949E-3</v>
      </c>
      <c r="AU82" s="44">
        <v>0</v>
      </c>
      <c r="AV82" s="44">
        <v>0</v>
      </c>
      <c r="AW82" s="44">
        <v>1.5128593040847202E-3</v>
      </c>
      <c r="AX82" s="44">
        <v>0</v>
      </c>
      <c r="AY82" s="44">
        <v>0</v>
      </c>
      <c r="AZ82" s="44">
        <v>1.8975332068311196E-3</v>
      </c>
      <c r="BA82" s="44">
        <v>0</v>
      </c>
      <c r="BB82" s="44">
        <v>4.6503616947984839E-3</v>
      </c>
      <c r="BC82" s="44">
        <v>1.7610801291458762E-3</v>
      </c>
      <c r="BD82" s="45">
        <v>2.4280911468061261E-3</v>
      </c>
    </row>
    <row r="83" spans="1:56" x14ac:dyDescent="0.2">
      <c r="A83" s="34">
        <v>81</v>
      </c>
      <c r="B83" s="35" t="s">
        <v>432</v>
      </c>
      <c r="C83" s="44">
        <v>0</v>
      </c>
      <c r="D83" s="44">
        <v>0</v>
      </c>
      <c r="E83" s="44">
        <v>0</v>
      </c>
      <c r="F83" s="44">
        <v>3.6363636363636364E-3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2.3474178403755869E-3</v>
      </c>
      <c r="X83" s="44">
        <v>0</v>
      </c>
      <c r="Y83" s="44">
        <v>0</v>
      </c>
      <c r="Z83" s="44">
        <v>1.8867924528301886E-2</v>
      </c>
      <c r="AA83" s="44">
        <v>0</v>
      </c>
      <c r="AB83" s="44">
        <v>0</v>
      </c>
      <c r="AC83" s="44">
        <v>0</v>
      </c>
      <c r="AD83" s="44">
        <v>0</v>
      </c>
      <c r="AE83" s="44">
        <v>2.8901734104046241E-3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4.7036688617121351E-3</v>
      </c>
      <c r="AN83" s="44">
        <v>0</v>
      </c>
      <c r="AO83" s="44">
        <v>5.8979652020053083E-4</v>
      </c>
      <c r="AP83" s="44">
        <v>7.9239302694136295E-4</v>
      </c>
      <c r="AQ83" s="44">
        <v>1.3368983957219251E-3</v>
      </c>
      <c r="AR83" s="44">
        <v>1.0822510822510823E-3</v>
      </c>
      <c r="AS83" s="44">
        <v>0</v>
      </c>
      <c r="AT83" s="44">
        <v>1.8315018315018315E-3</v>
      </c>
      <c r="AU83" s="44">
        <v>0</v>
      </c>
      <c r="AV83" s="44">
        <v>0</v>
      </c>
      <c r="AW83" s="44">
        <v>0</v>
      </c>
      <c r="AX83" s="44">
        <v>0</v>
      </c>
      <c r="AY83" s="44">
        <v>0</v>
      </c>
      <c r="AZ83" s="44">
        <v>0</v>
      </c>
      <c r="BA83" s="44">
        <v>1.5290519877675841E-3</v>
      </c>
      <c r="BB83" s="44">
        <v>1.7223561832586979E-3</v>
      </c>
      <c r="BC83" s="44">
        <v>2.93513354857646E-4</v>
      </c>
      <c r="BD83" s="45">
        <v>7.6785788403270657E-4</v>
      </c>
    </row>
    <row r="84" spans="1:56" x14ac:dyDescent="0.2">
      <c r="A84" s="34">
        <v>82</v>
      </c>
      <c r="B84" s="35" t="s">
        <v>433</v>
      </c>
      <c r="C84" s="44">
        <v>8.598452278589854E-4</v>
      </c>
      <c r="D84" s="44">
        <v>0</v>
      </c>
      <c r="E84" s="44">
        <v>8.4745762711864406E-3</v>
      </c>
      <c r="F84" s="44">
        <v>0</v>
      </c>
      <c r="G84" s="44">
        <v>0</v>
      </c>
      <c r="H84" s="44">
        <v>2.5641025641025641E-3</v>
      </c>
      <c r="I84" s="44">
        <v>0</v>
      </c>
      <c r="J84" s="44">
        <v>1.1363636363636364E-2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1.6194331983805668E-2</v>
      </c>
      <c r="S84" s="44">
        <v>0</v>
      </c>
      <c r="T84" s="44">
        <v>1.020408163265306E-2</v>
      </c>
      <c r="U84" s="44">
        <v>9.9667774086378731E-3</v>
      </c>
      <c r="V84" s="44">
        <v>9.316770186335404E-3</v>
      </c>
      <c r="W84" s="44">
        <v>2.1126760563380281E-2</v>
      </c>
      <c r="X84" s="44">
        <v>0</v>
      </c>
      <c r="Y84" s="44">
        <v>0</v>
      </c>
      <c r="Z84" s="44">
        <v>3.7735849056603772E-2</v>
      </c>
      <c r="AA84" s="44">
        <v>1.9512195121951219E-3</v>
      </c>
      <c r="AB84" s="44">
        <v>0</v>
      </c>
      <c r="AC84" s="44">
        <v>7.1942446043165469E-4</v>
      </c>
      <c r="AD84" s="44">
        <v>0</v>
      </c>
      <c r="AE84" s="44">
        <v>3.7090558766859343E-2</v>
      </c>
      <c r="AF84" s="44">
        <v>7.0921985815602835E-3</v>
      </c>
      <c r="AG84" s="44">
        <v>0</v>
      </c>
      <c r="AH84" s="44">
        <v>5.597014925373134E-3</v>
      </c>
      <c r="AI84" s="44">
        <v>2.3515579071134627E-3</v>
      </c>
      <c r="AJ84" s="44">
        <v>2.4390243902439025E-2</v>
      </c>
      <c r="AK84" s="44">
        <v>0</v>
      </c>
      <c r="AL84" s="44">
        <v>0</v>
      </c>
      <c r="AM84" s="44">
        <v>7.525870178739417E-3</v>
      </c>
      <c r="AN84" s="44">
        <v>6.3977746870653683E-3</v>
      </c>
      <c r="AO84" s="44">
        <v>1.1795930404010617E-3</v>
      </c>
      <c r="AP84" s="44">
        <v>0</v>
      </c>
      <c r="AQ84" s="44">
        <v>1.3368983957219251E-3</v>
      </c>
      <c r="AR84" s="44">
        <v>1.0822510822510823E-3</v>
      </c>
      <c r="AS84" s="44">
        <v>0</v>
      </c>
      <c r="AT84" s="44">
        <v>3.663003663003663E-3</v>
      </c>
      <c r="AU84" s="44">
        <v>0</v>
      </c>
      <c r="AV84" s="44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0</v>
      </c>
      <c r="BB84" s="44">
        <v>3.1002411298656561E-3</v>
      </c>
      <c r="BC84" s="44">
        <v>2.6416201937188143E-3</v>
      </c>
      <c r="BD84" s="45">
        <v>3.963806914871539E-3</v>
      </c>
    </row>
    <row r="85" spans="1:56" x14ac:dyDescent="0.2">
      <c r="A85" s="34">
        <v>83</v>
      </c>
      <c r="B85" s="35" t="s">
        <v>434</v>
      </c>
      <c r="C85" s="44">
        <v>0</v>
      </c>
      <c r="D85" s="44">
        <v>0</v>
      </c>
      <c r="E85" s="44">
        <v>8.4745762711864406E-3</v>
      </c>
      <c r="F85" s="44">
        <v>3.6363636363636364E-3</v>
      </c>
      <c r="G85" s="44">
        <v>0</v>
      </c>
      <c r="H85" s="44">
        <v>1.2820512820512821E-3</v>
      </c>
      <c r="I85" s="44">
        <v>0</v>
      </c>
      <c r="J85" s="44">
        <v>0</v>
      </c>
      <c r="K85" s="44">
        <v>0</v>
      </c>
      <c r="L85" s="44">
        <v>2.34192037470726E-3</v>
      </c>
      <c r="M85" s="44">
        <v>0</v>
      </c>
      <c r="N85" s="44">
        <v>0</v>
      </c>
      <c r="O85" s="44">
        <v>0</v>
      </c>
      <c r="P85" s="44">
        <v>2E-3</v>
      </c>
      <c r="Q85" s="44">
        <v>0</v>
      </c>
      <c r="R85" s="44">
        <v>0</v>
      </c>
      <c r="S85" s="44">
        <v>0</v>
      </c>
      <c r="T85" s="44">
        <v>0</v>
      </c>
      <c r="U85" s="44">
        <v>1.3289036544850499E-2</v>
      </c>
      <c r="V85" s="44">
        <v>3.105590062111801E-3</v>
      </c>
      <c r="W85" s="44">
        <v>1.1737089201877934E-2</v>
      </c>
      <c r="X85" s="44">
        <v>0</v>
      </c>
      <c r="Y85" s="44">
        <v>0</v>
      </c>
      <c r="Z85" s="44">
        <v>1.8867924528301886E-2</v>
      </c>
      <c r="AA85" s="44">
        <v>2.9268292682926829E-3</v>
      </c>
      <c r="AB85" s="44">
        <v>0</v>
      </c>
      <c r="AC85" s="44">
        <v>1.4388489208633094E-3</v>
      </c>
      <c r="AD85" s="44">
        <v>0</v>
      </c>
      <c r="AE85" s="44">
        <v>7.9961464354527945E-2</v>
      </c>
      <c r="AF85" s="44">
        <v>2.4822695035460994E-2</v>
      </c>
      <c r="AG85" s="44">
        <v>0</v>
      </c>
      <c r="AH85" s="44">
        <v>1.3059701492537313E-2</v>
      </c>
      <c r="AI85" s="44">
        <v>3.5273368606701938E-3</v>
      </c>
      <c r="AJ85" s="44">
        <v>0</v>
      </c>
      <c r="AK85" s="44">
        <v>0</v>
      </c>
      <c r="AL85" s="44">
        <v>1.3434841021047917E-3</v>
      </c>
      <c r="AM85" s="44">
        <v>1.5522107243650047E-2</v>
      </c>
      <c r="AN85" s="44">
        <v>1.9471488178025036E-3</v>
      </c>
      <c r="AO85" s="44">
        <v>8.846947803007962E-4</v>
      </c>
      <c r="AP85" s="44">
        <v>7.9239302694136295E-4</v>
      </c>
      <c r="AQ85" s="44">
        <v>0</v>
      </c>
      <c r="AR85" s="44">
        <v>0</v>
      </c>
      <c r="AS85" s="44">
        <v>2.3696682464454978E-3</v>
      </c>
      <c r="AT85" s="44">
        <v>7.326007326007326E-3</v>
      </c>
      <c r="AU85" s="44">
        <v>0</v>
      </c>
      <c r="AV85" s="44">
        <v>0</v>
      </c>
      <c r="AW85" s="44">
        <v>0</v>
      </c>
      <c r="AX85" s="44">
        <v>0</v>
      </c>
      <c r="AY85" s="44">
        <v>3.8461538461538464E-3</v>
      </c>
      <c r="AZ85" s="44">
        <v>0</v>
      </c>
      <c r="BA85" s="44">
        <v>0</v>
      </c>
      <c r="BB85" s="44">
        <v>1.1023079572855667E-2</v>
      </c>
      <c r="BC85" s="44">
        <v>5.5767537422952741E-3</v>
      </c>
      <c r="BD85" s="45">
        <v>7.2220146930643755E-3</v>
      </c>
    </row>
    <row r="86" spans="1:56" x14ac:dyDescent="0.2">
      <c r="A86" s="34">
        <v>84</v>
      </c>
      <c r="B86" s="35" t="s">
        <v>435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1.1078998073217727E-2</v>
      </c>
      <c r="AF86" s="44">
        <v>0</v>
      </c>
      <c r="AG86" s="44">
        <v>0</v>
      </c>
      <c r="AH86" s="44">
        <v>0</v>
      </c>
      <c r="AI86" s="44">
        <v>5.8788947677836567E-4</v>
      </c>
      <c r="AJ86" s="44">
        <v>0</v>
      </c>
      <c r="AK86" s="44">
        <v>0</v>
      </c>
      <c r="AL86" s="44">
        <v>0</v>
      </c>
      <c r="AM86" s="44">
        <v>2.8222013170272815E-3</v>
      </c>
      <c r="AN86" s="44">
        <v>2.7816411682892909E-4</v>
      </c>
      <c r="AO86" s="44">
        <v>0</v>
      </c>
      <c r="AP86" s="44">
        <v>0</v>
      </c>
      <c r="AQ86" s="44">
        <v>0</v>
      </c>
      <c r="AR86" s="44">
        <v>0</v>
      </c>
      <c r="AS86" s="44">
        <v>7.8988941548183253E-4</v>
      </c>
      <c r="AT86" s="44">
        <v>3.663003663003663E-3</v>
      </c>
      <c r="AU86" s="44">
        <v>0</v>
      </c>
      <c r="AV86" s="44">
        <v>0</v>
      </c>
      <c r="AW86" s="44">
        <v>0</v>
      </c>
      <c r="AX86" s="44">
        <v>0</v>
      </c>
      <c r="AY86" s="44">
        <v>0</v>
      </c>
      <c r="AZ86" s="44">
        <v>0</v>
      </c>
      <c r="BA86" s="44">
        <v>0</v>
      </c>
      <c r="BB86" s="44">
        <v>6.889424733034792E-4</v>
      </c>
      <c r="BC86" s="44">
        <v>1.4675667742882301E-3</v>
      </c>
      <c r="BD86" s="45">
        <v>8.923753787407131E-4</v>
      </c>
    </row>
    <row r="87" spans="1:56" x14ac:dyDescent="0.2">
      <c r="A87" s="34">
        <v>85</v>
      </c>
      <c r="B87" s="35" t="s">
        <v>436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4.6948356807511738E-3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7.1942446043165469E-4</v>
      </c>
      <c r="AD87" s="44">
        <v>0</v>
      </c>
      <c r="AE87" s="44">
        <v>9.1522157996146436E-3</v>
      </c>
      <c r="AF87" s="44">
        <v>7.0921985815602835E-3</v>
      </c>
      <c r="AG87" s="44">
        <v>0</v>
      </c>
      <c r="AH87" s="44">
        <v>1.1194029850746268E-2</v>
      </c>
      <c r="AI87" s="44">
        <v>0</v>
      </c>
      <c r="AJ87" s="44">
        <v>0</v>
      </c>
      <c r="AK87" s="44">
        <v>7.462686567164179E-3</v>
      </c>
      <c r="AL87" s="44">
        <v>0</v>
      </c>
      <c r="AM87" s="44">
        <v>4.7036688617121356E-4</v>
      </c>
      <c r="AN87" s="44">
        <v>8.3449235048678721E-4</v>
      </c>
      <c r="AO87" s="44">
        <v>2.9489826010026542E-4</v>
      </c>
      <c r="AP87" s="44">
        <v>0</v>
      </c>
      <c r="AQ87" s="44">
        <v>0</v>
      </c>
      <c r="AR87" s="44">
        <v>0</v>
      </c>
      <c r="AS87" s="44">
        <v>1.5797788309636651E-3</v>
      </c>
      <c r="AT87" s="44">
        <v>3.663003663003663E-3</v>
      </c>
      <c r="AU87" s="44">
        <v>0</v>
      </c>
      <c r="AV87" s="44">
        <v>0</v>
      </c>
      <c r="AW87" s="44">
        <v>0</v>
      </c>
      <c r="AX87" s="44">
        <v>0</v>
      </c>
      <c r="AY87" s="44">
        <v>0</v>
      </c>
      <c r="AZ87" s="44">
        <v>0</v>
      </c>
      <c r="BA87" s="44">
        <v>1.5290519877675841E-3</v>
      </c>
      <c r="BB87" s="44">
        <v>4.3058904581467451E-3</v>
      </c>
      <c r="BC87" s="44">
        <v>2.93513354857646E-4</v>
      </c>
      <c r="BD87" s="45">
        <v>1.3904453575727389E-3</v>
      </c>
    </row>
    <row r="88" spans="1:56" x14ac:dyDescent="0.2">
      <c r="A88" s="34">
        <v>86</v>
      </c>
      <c r="B88" s="35" t="s">
        <v>437</v>
      </c>
      <c r="C88" s="44">
        <v>0</v>
      </c>
      <c r="D88" s="44">
        <v>0</v>
      </c>
      <c r="E88" s="44">
        <v>0</v>
      </c>
      <c r="F88" s="44">
        <v>3.6363636363636364E-3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8.0971659919028341E-3</v>
      </c>
      <c r="S88" s="44">
        <v>0</v>
      </c>
      <c r="T88" s="44">
        <v>0</v>
      </c>
      <c r="U88" s="44">
        <v>0</v>
      </c>
      <c r="V88" s="44">
        <v>3.105590062111801E-3</v>
      </c>
      <c r="W88" s="44">
        <v>0</v>
      </c>
      <c r="X88" s="44">
        <v>0</v>
      </c>
      <c r="Y88" s="44">
        <v>0</v>
      </c>
      <c r="Z88" s="44">
        <v>1.8867924528301886E-2</v>
      </c>
      <c r="AA88" s="44">
        <v>0</v>
      </c>
      <c r="AB88" s="44">
        <v>0</v>
      </c>
      <c r="AC88" s="44">
        <v>7.1942446043165469E-4</v>
      </c>
      <c r="AD88" s="44">
        <v>0</v>
      </c>
      <c r="AE88" s="44">
        <v>2.9865125240847785E-2</v>
      </c>
      <c r="AF88" s="44">
        <v>0</v>
      </c>
      <c r="AG88" s="44">
        <v>0</v>
      </c>
      <c r="AH88" s="44">
        <v>3.7313432835820895E-3</v>
      </c>
      <c r="AI88" s="44">
        <v>2.9394473838918285E-3</v>
      </c>
      <c r="AJ88" s="44">
        <v>0</v>
      </c>
      <c r="AK88" s="44">
        <v>0</v>
      </c>
      <c r="AL88" s="44">
        <v>4.4782803403493058E-4</v>
      </c>
      <c r="AM88" s="44">
        <v>7.525870178739417E-3</v>
      </c>
      <c r="AN88" s="44">
        <v>2.7816411682892909E-4</v>
      </c>
      <c r="AO88" s="44">
        <v>8.846947803007962E-4</v>
      </c>
      <c r="AP88" s="44">
        <v>1.5847860538827259E-3</v>
      </c>
      <c r="AQ88" s="44">
        <v>4.0106951871657758E-3</v>
      </c>
      <c r="AR88" s="44">
        <v>0</v>
      </c>
      <c r="AS88" s="44">
        <v>7.8988941548183253E-4</v>
      </c>
      <c r="AT88" s="44">
        <v>3.663003663003663E-3</v>
      </c>
      <c r="AU88" s="44">
        <v>0</v>
      </c>
      <c r="AV88" s="44">
        <v>0</v>
      </c>
      <c r="AW88" s="44">
        <v>1.5128593040847202E-3</v>
      </c>
      <c r="AX88" s="44">
        <v>0</v>
      </c>
      <c r="AY88" s="44">
        <v>0</v>
      </c>
      <c r="AZ88" s="44">
        <v>0</v>
      </c>
      <c r="BA88" s="44">
        <v>0</v>
      </c>
      <c r="BB88" s="44">
        <v>8.6117809162934902E-3</v>
      </c>
      <c r="BC88" s="44">
        <v>2.93513354857646E-4</v>
      </c>
      <c r="BD88" s="45">
        <v>3.2582077781928361E-3</v>
      </c>
    </row>
    <row r="89" spans="1:56" x14ac:dyDescent="0.2">
      <c r="A89" s="34">
        <v>87</v>
      </c>
      <c r="B89" s="35" t="s">
        <v>438</v>
      </c>
      <c r="C89" s="44">
        <v>1.7196904557179708E-3</v>
      </c>
      <c r="D89" s="44">
        <v>1.5873015873015872E-2</v>
      </c>
      <c r="E89" s="44">
        <v>8.4745762711864406E-3</v>
      </c>
      <c r="F89" s="44">
        <v>0.13454545454545455</v>
      </c>
      <c r="G89" s="44">
        <v>0</v>
      </c>
      <c r="H89" s="44">
        <v>0</v>
      </c>
      <c r="I89" s="44">
        <v>0</v>
      </c>
      <c r="J89" s="44">
        <v>1.1363636363636364E-2</v>
      </c>
      <c r="K89" s="44">
        <v>2.8449502133712661E-3</v>
      </c>
      <c r="L89" s="44">
        <v>0</v>
      </c>
      <c r="M89" s="44">
        <v>2.9411764705882353E-3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2.3474178403755869E-3</v>
      </c>
      <c r="X89" s="44">
        <v>1.0384215991692627E-3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4.335260115606936E-3</v>
      </c>
      <c r="AF89" s="44">
        <v>0</v>
      </c>
      <c r="AG89" s="44">
        <v>0</v>
      </c>
      <c r="AH89" s="44">
        <v>0</v>
      </c>
      <c r="AI89" s="44">
        <v>6.4079952968841863E-2</v>
      </c>
      <c r="AJ89" s="44">
        <v>0</v>
      </c>
      <c r="AK89" s="44">
        <v>0</v>
      </c>
      <c r="AL89" s="44">
        <v>4.4782803403493058E-4</v>
      </c>
      <c r="AM89" s="44">
        <v>1.8814675446848542E-3</v>
      </c>
      <c r="AN89" s="44">
        <v>1.1126564673157164E-3</v>
      </c>
      <c r="AO89" s="44">
        <v>2.9489826010026542E-4</v>
      </c>
      <c r="AP89" s="44">
        <v>7.9239302694136295E-4</v>
      </c>
      <c r="AQ89" s="44">
        <v>1.3368983957219251E-3</v>
      </c>
      <c r="AR89" s="44">
        <v>1.0822510822510823E-3</v>
      </c>
      <c r="AS89" s="44">
        <v>0</v>
      </c>
      <c r="AT89" s="44">
        <v>0</v>
      </c>
      <c r="AU89" s="44">
        <v>0</v>
      </c>
      <c r="AV89" s="44">
        <v>0</v>
      </c>
      <c r="AW89" s="44">
        <v>0</v>
      </c>
      <c r="AX89" s="44">
        <v>0</v>
      </c>
      <c r="AY89" s="44">
        <v>0</v>
      </c>
      <c r="AZ89" s="44">
        <v>0</v>
      </c>
      <c r="BA89" s="44">
        <v>1.5290519877675841E-3</v>
      </c>
      <c r="BB89" s="44">
        <v>5.5115397864278336E-3</v>
      </c>
      <c r="BC89" s="44">
        <v>2.6416201937188143E-3</v>
      </c>
      <c r="BD89" s="45">
        <v>4.5863943884115717E-3</v>
      </c>
    </row>
    <row r="90" spans="1:56" x14ac:dyDescent="0.2">
      <c r="A90" s="34">
        <v>88</v>
      </c>
      <c r="B90" s="35" t="s">
        <v>2590</v>
      </c>
      <c r="C90" s="44">
        <v>1.7196904557179708E-3</v>
      </c>
      <c r="D90" s="44">
        <v>0</v>
      </c>
      <c r="E90" s="44">
        <v>8.4745762711864406E-3</v>
      </c>
      <c r="F90" s="44">
        <v>0.04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1.5105740181268882E-3</v>
      </c>
      <c r="AH90" s="44">
        <v>0</v>
      </c>
      <c r="AI90" s="44">
        <v>2.4103468547912992E-2</v>
      </c>
      <c r="AJ90" s="44">
        <v>0</v>
      </c>
      <c r="AK90" s="44">
        <v>0</v>
      </c>
      <c r="AL90" s="44">
        <v>8.9565606806986115E-4</v>
      </c>
      <c r="AM90" s="44">
        <v>9.4073377234242712E-4</v>
      </c>
      <c r="AN90" s="44">
        <v>2.7816411682892909E-4</v>
      </c>
      <c r="AO90" s="44">
        <v>0</v>
      </c>
      <c r="AP90" s="44">
        <v>0</v>
      </c>
      <c r="AQ90" s="44">
        <v>1.3368983957219251E-3</v>
      </c>
      <c r="AR90" s="44">
        <v>0</v>
      </c>
      <c r="AS90" s="44">
        <v>0</v>
      </c>
      <c r="AT90" s="44">
        <v>1.8315018315018315E-3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  <c r="BB90" s="44">
        <v>2.2390630382363073E-3</v>
      </c>
      <c r="BC90" s="44">
        <v>1.174053419430584E-3</v>
      </c>
      <c r="BD90" s="45">
        <v>1.7017390943427553E-3</v>
      </c>
    </row>
    <row r="91" spans="1:56" x14ac:dyDescent="0.2">
      <c r="A91" s="34">
        <v>89</v>
      </c>
      <c r="B91" s="35" t="s">
        <v>440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1.2820512820512821E-3</v>
      </c>
      <c r="I91" s="44">
        <v>0</v>
      </c>
      <c r="J91" s="44">
        <v>0</v>
      </c>
      <c r="K91" s="44">
        <v>1.4224751066856331E-3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3.3222591362126247E-3</v>
      </c>
      <c r="V91" s="44">
        <v>3.105590062111801E-3</v>
      </c>
      <c r="W91" s="44">
        <v>2.3474178403755869E-3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1.364256480218281E-3</v>
      </c>
      <c r="AE91" s="44">
        <v>7.2254335260115606E-3</v>
      </c>
      <c r="AF91" s="44">
        <v>3.5460992907801418E-3</v>
      </c>
      <c r="AG91" s="44">
        <v>0</v>
      </c>
      <c r="AH91" s="44">
        <v>0</v>
      </c>
      <c r="AI91" s="44">
        <v>5.8788947677836567E-4</v>
      </c>
      <c r="AJ91" s="44">
        <v>0</v>
      </c>
      <c r="AK91" s="44">
        <v>0</v>
      </c>
      <c r="AL91" s="44">
        <v>2.2391401701746529E-4</v>
      </c>
      <c r="AM91" s="44">
        <v>1.0818438381937912E-2</v>
      </c>
      <c r="AN91" s="44">
        <v>8.3449235048678721E-4</v>
      </c>
      <c r="AO91" s="44">
        <v>5.8979652020053083E-4</v>
      </c>
      <c r="AP91" s="44">
        <v>0</v>
      </c>
      <c r="AQ91" s="44">
        <v>5.3475935828877002E-3</v>
      </c>
      <c r="AR91" s="44">
        <v>2.1645021645021645E-3</v>
      </c>
      <c r="AS91" s="44">
        <v>0</v>
      </c>
      <c r="AT91" s="44">
        <v>1.8315018315018315E-3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0</v>
      </c>
      <c r="BA91" s="44">
        <v>0</v>
      </c>
      <c r="BB91" s="44">
        <v>1.7223561832586979E-3</v>
      </c>
      <c r="BC91" s="44">
        <v>8.8054006457293811E-4</v>
      </c>
      <c r="BD91" s="45">
        <v>1.4942099364960778E-3</v>
      </c>
    </row>
    <row r="92" spans="1:56" x14ac:dyDescent="0.2">
      <c r="A92" s="34">
        <v>90</v>
      </c>
      <c r="B92" s="35" t="s">
        <v>441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1.2820512820512821E-3</v>
      </c>
      <c r="I92" s="44">
        <v>0</v>
      </c>
      <c r="J92" s="44">
        <v>0</v>
      </c>
      <c r="K92" s="44">
        <v>1.4224751066856331E-3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8.0971659919028341E-3</v>
      </c>
      <c r="S92" s="44">
        <v>0</v>
      </c>
      <c r="T92" s="44">
        <v>0</v>
      </c>
      <c r="U92" s="44">
        <v>0</v>
      </c>
      <c r="V92" s="44">
        <v>0</v>
      </c>
      <c r="W92" s="44">
        <v>4.6948356807511738E-3</v>
      </c>
      <c r="X92" s="44">
        <v>0</v>
      </c>
      <c r="Y92" s="44">
        <v>0</v>
      </c>
      <c r="Z92" s="44">
        <v>1.8867924528301886E-2</v>
      </c>
      <c r="AA92" s="44">
        <v>0</v>
      </c>
      <c r="AB92" s="44">
        <v>0</v>
      </c>
      <c r="AC92" s="44">
        <v>0</v>
      </c>
      <c r="AD92" s="44">
        <v>0</v>
      </c>
      <c r="AE92" s="44">
        <v>8.1888246628131021E-3</v>
      </c>
      <c r="AF92" s="44">
        <v>3.5460992907801418E-3</v>
      </c>
      <c r="AG92" s="44">
        <v>0</v>
      </c>
      <c r="AH92" s="44">
        <v>3.7313432835820895E-3</v>
      </c>
      <c r="AI92" s="44">
        <v>5.8788947677836567E-4</v>
      </c>
      <c r="AJ92" s="44">
        <v>0</v>
      </c>
      <c r="AK92" s="44">
        <v>0</v>
      </c>
      <c r="AL92" s="44">
        <v>2.2391401701746529E-4</v>
      </c>
      <c r="AM92" s="44">
        <v>2.3518344308560675E-3</v>
      </c>
      <c r="AN92" s="44">
        <v>2.7816411682892909E-4</v>
      </c>
      <c r="AO92" s="44">
        <v>5.8979652020053083E-4</v>
      </c>
      <c r="AP92" s="44">
        <v>0</v>
      </c>
      <c r="AQ92" s="44">
        <v>0</v>
      </c>
      <c r="AR92" s="44">
        <v>1.0822510822510823E-3</v>
      </c>
      <c r="AS92" s="44">
        <v>0</v>
      </c>
      <c r="AT92" s="44">
        <v>0</v>
      </c>
      <c r="AU92" s="44">
        <v>0</v>
      </c>
      <c r="AV92" s="44">
        <v>0</v>
      </c>
      <c r="AW92" s="44">
        <v>0</v>
      </c>
      <c r="AX92" s="44">
        <v>0</v>
      </c>
      <c r="AY92" s="44">
        <v>3.8461538461538464E-3</v>
      </c>
      <c r="AZ92" s="44">
        <v>0</v>
      </c>
      <c r="BA92" s="44">
        <v>0</v>
      </c>
      <c r="BB92" s="44">
        <v>1.550120564932828E-3</v>
      </c>
      <c r="BC92" s="44">
        <v>5.87026709715292E-4</v>
      </c>
      <c r="BD92" s="45">
        <v>1.0376457892333872E-3</v>
      </c>
    </row>
    <row r="93" spans="1:56" x14ac:dyDescent="0.2">
      <c r="A93" s="34">
        <v>91</v>
      </c>
      <c r="B93" s="35" t="s">
        <v>2591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3.8461538461538464E-3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3.105590062111801E-3</v>
      </c>
      <c r="W93" s="44">
        <v>2.3474178403755869E-3</v>
      </c>
      <c r="X93" s="44">
        <v>1.0384215991692627E-3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1.0115606936416185E-2</v>
      </c>
      <c r="AF93" s="44">
        <v>0</v>
      </c>
      <c r="AG93" s="44">
        <v>0</v>
      </c>
      <c r="AH93" s="44">
        <v>1.8656716417910447E-3</v>
      </c>
      <c r="AI93" s="44">
        <v>5.8788947677836567E-4</v>
      </c>
      <c r="AJ93" s="44">
        <v>0</v>
      </c>
      <c r="AK93" s="44">
        <v>6.7164179104477612E-2</v>
      </c>
      <c r="AL93" s="44">
        <v>4.4782803403493058E-4</v>
      </c>
      <c r="AM93" s="44">
        <v>1.8814675446848542E-3</v>
      </c>
      <c r="AN93" s="44">
        <v>2.2253129346314327E-3</v>
      </c>
      <c r="AO93" s="44">
        <v>1.474491300501327E-3</v>
      </c>
      <c r="AP93" s="44">
        <v>7.9239302694136295E-4</v>
      </c>
      <c r="AQ93" s="44">
        <v>1.3368983957219251E-3</v>
      </c>
      <c r="AR93" s="44">
        <v>0</v>
      </c>
      <c r="AS93" s="44">
        <v>0</v>
      </c>
      <c r="AT93" s="44">
        <v>5.4945054945054949E-3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0</v>
      </c>
      <c r="BB93" s="44">
        <v>4.4781260764726145E-3</v>
      </c>
      <c r="BC93" s="44">
        <v>1.174053419430584E-3</v>
      </c>
      <c r="BD93" s="45">
        <v>1.9092682521894325E-3</v>
      </c>
    </row>
    <row r="94" spans="1:56" x14ac:dyDescent="0.2">
      <c r="A94" s="34">
        <v>92</v>
      </c>
      <c r="B94" s="35" t="s">
        <v>2592</v>
      </c>
      <c r="C94" s="44">
        <v>8.598452278589854E-4</v>
      </c>
      <c r="D94" s="44">
        <v>0</v>
      </c>
      <c r="E94" s="44">
        <v>0</v>
      </c>
      <c r="F94" s="44">
        <v>2.181818181818182E-2</v>
      </c>
      <c r="G94" s="44">
        <v>0</v>
      </c>
      <c r="H94" s="44">
        <v>0</v>
      </c>
      <c r="I94" s="44">
        <v>0</v>
      </c>
      <c r="J94" s="44">
        <v>0</v>
      </c>
      <c r="K94" s="44">
        <v>1.4224751066856331E-3</v>
      </c>
      <c r="L94" s="44">
        <v>2.34192037470726E-3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5.1546391752577319E-3</v>
      </c>
      <c r="T94" s="44">
        <v>2.0408163265306121E-2</v>
      </c>
      <c r="U94" s="44">
        <v>3.3222591362126247E-3</v>
      </c>
      <c r="V94" s="44">
        <v>3.105590062111801E-3</v>
      </c>
      <c r="W94" s="44">
        <v>2.3474178403755869E-3</v>
      </c>
      <c r="X94" s="44">
        <v>1.0384215991692627E-3</v>
      </c>
      <c r="Y94" s="44">
        <v>0</v>
      </c>
      <c r="Z94" s="44">
        <v>0</v>
      </c>
      <c r="AA94" s="44">
        <v>9.7560975609756097E-4</v>
      </c>
      <c r="AB94" s="44">
        <v>0</v>
      </c>
      <c r="AC94" s="44">
        <v>7.1942446043165469E-4</v>
      </c>
      <c r="AD94" s="44">
        <v>6.8212824010914054E-3</v>
      </c>
      <c r="AE94" s="44">
        <v>1.8786127167630059E-2</v>
      </c>
      <c r="AF94" s="44">
        <v>3.5460992907801418E-3</v>
      </c>
      <c r="AG94" s="44">
        <v>3.0211480362537764E-3</v>
      </c>
      <c r="AH94" s="44">
        <v>5.597014925373134E-3</v>
      </c>
      <c r="AI94" s="44">
        <v>1.1169900058788948E-2</v>
      </c>
      <c r="AJ94" s="44">
        <v>0</v>
      </c>
      <c r="AK94" s="44">
        <v>1.4925373134328358E-2</v>
      </c>
      <c r="AL94" s="44">
        <v>3.3587102552619795E-3</v>
      </c>
      <c r="AM94" s="44">
        <v>4.8918156161806212E-2</v>
      </c>
      <c r="AN94" s="44">
        <v>2.7816411682892906E-3</v>
      </c>
      <c r="AO94" s="44">
        <v>2.9489826010026541E-3</v>
      </c>
      <c r="AP94" s="44">
        <v>7.1315372424722665E-3</v>
      </c>
      <c r="AQ94" s="44">
        <v>8.0213903743315516E-3</v>
      </c>
      <c r="AR94" s="44">
        <v>9.74025974025974E-3</v>
      </c>
      <c r="AS94" s="44">
        <v>3.1595576619273301E-3</v>
      </c>
      <c r="AT94" s="44">
        <v>9.1575091575091579E-3</v>
      </c>
      <c r="AU94" s="44">
        <v>0</v>
      </c>
      <c r="AV94" s="44">
        <v>8.9285714285714283E-4</v>
      </c>
      <c r="AW94" s="44">
        <v>1.5128593040847202E-3</v>
      </c>
      <c r="AX94" s="44">
        <v>0</v>
      </c>
      <c r="AY94" s="44">
        <v>3.8461538461538464E-3</v>
      </c>
      <c r="AZ94" s="44">
        <v>7.5901328273244783E-3</v>
      </c>
      <c r="BA94" s="44">
        <v>0</v>
      </c>
      <c r="BB94" s="44">
        <v>2.4629693420599379E-2</v>
      </c>
      <c r="BC94" s="44">
        <v>5.2832403874376287E-3</v>
      </c>
      <c r="BD94" s="45">
        <v>8.9030008716224629E-3</v>
      </c>
    </row>
    <row r="95" spans="1:56" x14ac:dyDescent="0.2">
      <c r="A95" s="34">
        <v>93</v>
      </c>
      <c r="B95" s="35" t="s">
        <v>444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1.4224751066856331E-3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1.020408163265306E-2</v>
      </c>
      <c r="U95" s="44">
        <v>3.3222591362126247E-3</v>
      </c>
      <c r="V95" s="44">
        <v>6.2111801242236021E-3</v>
      </c>
      <c r="W95" s="44">
        <v>0</v>
      </c>
      <c r="X95" s="44">
        <v>1.0384215991692627E-3</v>
      </c>
      <c r="Y95" s="44">
        <v>0</v>
      </c>
      <c r="Z95" s="44">
        <v>0</v>
      </c>
      <c r="AA95" s="44">
        <v>0</v>
      </c>
      <c r="AB95" s="44">
        <v>0</v>
      </c>
      <c r="AC95" s="44">
        <v>7.1942446043165469E-4</v>
      </c>
      <c r="AD95" s="44">
        <v>0</v>
      </c>
      <c r="AE95" s="44">
        <v>6.7437379576107898E-3</v>
      </c>
      <c r="AF95" s="44">
        <v>7.0921985815602835E-3</v>
      </c>
      <c r="AG95" s="44">
        <v>0</v>
      </c>
      <c r="AH95" s="44">
        <v>1.8656716417910447E-3</v>
      </c>
      <c r="AI95" s="44">
        <v>1.7636684303350969E-3</v>
      </c>
      <c r="AJ95" s="44">
        <v>0</v>
      </c>
      <c r="AK95" s="44">
        <v>7.462686567164179E-3</v>
      </c>
      <c r="AL95" s="44">
        <v>0</v>
      </c>
      <c r="AM95" s="44">
        <v>5.6444026340545629E-3</v>
      </c>
      <c r="AN95" s="44">
        <v>1.6689847009735744E-3</v>
      </c>
      <c r="AO95" s="44">
        <v>1.474491300501327E-3</v>
      </c>
      <c r="AP95" s="44">
        <v>1.5847860538827259E-3</v>
      </c>
      <c r="AQ95" s="44">
        <v>2.6737967914438501E-3</v>
      </c>
      <c r="AR95" s="44">
        <v>1.0822510822510823E-3</v>
      </c>
      <c r="AS95" s="44">
        <v>0</v>
      </c>
      <c r="AT95" s="44">
        <v>1.8315018315018315E-3</v>
      </c>
      <c r="AU95" s="44">
        <v>0</v>
      </c>
      <c r="AV95" s="44">
        <v>0</v>
      </c>
      <c r="AW95" s="44">
        <v>1.5128593040847202E-3</v>
      </c>
      <c r="AX95" s="44">
        <v>0</v>
      </c>
      <c r="AY95" s="44">
        <v>0</v>
      </c>
      <c r="AZ95" s="44">
        <v>0</v>
      </c>
      <c r="BA95" s="44">
        <v>0</v>
      </c>
      <c r="BB95" s="44">
        <v>2.7557698932139168E-3</v>
      </c>
      <c r="BC95" s="44">
        <v>1.4675667742882301E-3</v>
      </c>
      <c r="BD95" s="45">
        <v>1.639480346988752E-3</v>
      </c>
    </row>
    <row r="96" spans="1:56" x14ac:dyDescent="0.2">
      <c r="A96" s="34">
        <v>94</v>
      </c>
      <c r="B96" s="35" t="s">
        <v>2593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1.4224751066856331E-3</v>
      </c>
      <c r="L96" s="44">
        <v>0</v>
      </c>
      <c r="M96" s="44">
        <v>0</v>
      </c>
      <c r="N96" s="44">
        <v>0</v>
      </c>
      <c r="O96" s="44">
        <v>0</v>
      </c>
      <c r="P96" s="44">
        <v>2E-3</v>
      </c>
      <c r="Q96" s="44">
        <v>0</v>
      </c>
      <c r="R96" s="44">
        <v>0</v>
      </c>
      <c r="S96" s="44">
        <v>5.1546391752577319E-3</v>
      </c>
      <c r="T96" s="44">
        <v>1.020408163265306E-2</v>
      </c>
      <c r="U96" s="44">
        <v>6.6445182724252493E-3</v>
      </c>
      <c r="V96" s="44">
        <v>3.105590062111801E-3</v>
      </c>
      <c r="W96" s="44">
        <v>0</v>
      </c>
      <c r="X96" s="44">
        <v>0</v>
      </c>
      <c r="Y96" s="44">
        <v>0</v>
      </c>
      <c r="Z96" s="44">
        <v>0</v>
      </c>
      <c r="AA96" s="44">
        <v>9.7560975609756097E-4</v>
      </c>
      <c r="AB96" s="44">
        <v>0</v>
      </c>
      <c r="AC96" s="44">
        <v>0</v>
      </c>
      <c r="AD96" s="44">
        <v>0</v>
      </c>
      <c r="AE96" s="44">
        <v>3.5645472061657031E-2</v>
      </c>
      <c r="AF96" s="44">
        <v>1.7730496453900711E-2</v>
      </c>
      <c r="AG96" s="44">
        <v>0</v>
      </c>
      <c r="AH96" s="44">
        <v>1.8656716417910447E-3</v>
      </c>
      <c r="AI96" s="44">
        <v>1.1757789535567313E-3</v>
      </c>
      <c r="AJ96" s="44">
        <v>0</v>
      </c>
      <c r="AK96" s="44">
        <v>0</v>
      </c>
      <c r="AL96" s="44">
        <v>8.9565606806986115E-4</v>
      </c>
      <c r="AM96" s="44">
        <v>2.398871119473189E-2</v>
      </c>
      <c r="AN96" s="44">
        <v>1.6689847009735744E-3</v>
      </c>
      <c r="AO96" s="44">
        <v>1.1795930404010617E-3</v>
      </c>
      <c r="AP96" s="44">
        <v>1.5847860538827259E-3</v>
      </c>
      <c r="AQ96" s="44">
        <v>0</v>
      </c>
      <c r="AR96" s="44">
        <v>1.0822510822510823E-3</v>
      </c>
      <c r="AS96" s="44">
        <v>2.3696682464454978E-3</v>
      </c>
      <c r="AT96" s="44">
        <v>1.8315018315018315E-3</v>
      </c>
      <c r="AU96" s="44">
        <v>0</v>
      </c>
      <c r="AV96" s="44">
        <v>1.7857142857142857E-3</v>
      </c>
      <c r="AW96" s="44">
        <v>1.5128593040847202E-3</v>
      </c>
      <c r="AX96" s="44">
        <v>0</v>
      </c>
      <c r="AY96" s="44">
        <v>0</v>
      </c>
      <c r="AZ96" s="44">
        <v>0</v>
      </c>
      <c r="BA96" s="44">
        <v>0</v>
      </c>
      <c r="BB96" s="44">
        <v>4.8225973131243542E-3</v>
      </c>
      <c r="BC96" s="44">
        <v>1.4675667742882301E-3</v>
      </c>
      <c r="BD96" s="45">
        <v>4.1090773253642139E-3</v>
      </c>
    </row>
    <row r="97" spans="1:56" x14ac:dyDescent="0.2">
      <c r="A97" s="34">
        <v>95</v>
      </c>
      <c r="B97" s="35" t="s">
        <v>446</v>
      </c>
      <c r="C97" s="44">
        <v>8.598452278589854E-4</v>
      </c>
      <c r="D97" s="44">
        <v>0</v>
      </c>
      <c r="E97" s="44">
        <v>0</v>
      </c>
      <c r="F97" s="44">
        <v>7.2727272727272727E-3</v>
      </c>
      <c r="G97" s="44">
        <v>0</v>
      </c>
      <c r="H97" s="44">
        <v>5.1282051282051282E-3</v>
      </c>
      <c r="I97" s="44">
        <v>0</v>
      </c>
      <c r="J97" s="44">
        <v>0</v>
      </c>
      <c r="K97" s="44">
        <v>5.6899004267425323E-3</v>
      </c>
      <c r="L97" s="44">
        <v>0</v>
      </c>
      <c r="M97" s="44">
        <v>2.9411764705882353E-3</v>
      </c>
      <c r="N97" s="44">
        <v>0</v>
      </c>
      <c r="O97" s="44">
        <v>0</v>
      </c>
      <c r="P97" s="44">
        <v>0</v>
      </c>
      <c r="Q97" s="44">
        <v>0</v>
      </c>
      <c r="R97" s="44">
        <v>4.048582995951417E-3</v>
      </c>
      <c r="S97" s="44">
        <v>1.0309278350515464E-2</v>
      </c>
      <c r="T97" s="44">
        <v>1.020408163265306E-2</v>
      </c>
      <c r="U97" s="44">
        <v>6.6445182724252493E-3</v>
      </c>
      <c r="V97" s="44">
        <v>3.105590062111801E-3</v>
      </c>
      <c r="W97" s="44">
        <v>0</v>
      </c>
      <c r="X97" s="44">
        <v>0</v>
      </c>
      <c r="Y97" s="44">
        <v>1.1135857461024498E-3</v>
      </c>
      <c r="Z97" s="44">
        <v>0</v>
      </c>
      <c r="AA97" s="44">
        <v>0</v>
      </c>
      <c r="AB97" s="44">
        <v>0</v>
      </c>
      <c r="AC97" s="44">
        <v>0</v>
      </c>
      <c r="AD97" s="44">
        <v>1.364256480218281E-3</v>
      </c>
      <c r="AE97" s="44">
        <v>5.346820809248555E-2</v>
      </c>
      <c r="AF97" s="44">
        <v>0.10283687943262411</v>
      </c>
      <c r="AG97" s="44">
        <v>0</v>
      </c>
      <c r="AH97" s="44">
        <v>1.8656716417910446E-2</v>
      </c>
      <c r="AI97" s="44">
        <v>1.1757789535567313E-3</v>
      </c>
      <c r="AJ97" s="44">
        <v>0</v>
      </c>
      <c r="AK97" s="44">
        <v>0</v>
      </c>
      <c r="AL97" s="44">
        <v>1.3434841021047917E-3</v>
      </c>
      <c r="AM97" s="44">
        <v>3.9981185324553151E-2</v>
      </c>
      <c r="AN97" s="44">
        <v>6.1196105702364398E-3</v>
      </c>
      <c r="AO97" s="44">
        <v>2.6540843409023885E-3</v>
      </c>
      <c r="AP97" s="44">
        <v>1.5847860538827259E-3</v>
      </c>
      <c r="AQ97" s="44">
        <v>2.6737967914438501E-3</v>
      </c>
      <c r="AR97" s="44">
        <v>1.0822510822510823E-3</v>
      </c>
      <c r="AS97" s="44">
        <v>0</v>
      </c>
      <c r="AT97" s="44">
        <v>1.8315018315018315E-3</v>
      </c>
      <c r="AU97" s="44">
        <v>0</v>
      </c>
      <c r="AV97" s="44">
        <v>8.9285714285714283E-4</v>
      </c>
      <c r="AW97" s="44">
        <v>4.5385779122541605E-3</v>
      </c>
      <c r="AX97" s="44">
        <v>0</v>
      </c>
      <c r="AY97" s="44">
        <v>0</v>
      </c>
      <c r="AZ97" s="44">
        <v>3.7950664136622392E-3</v>
      </c>
      <c r="BA97" s="44">
        <v>0</v>
      </c>
      <c r="BB97" s="44">
        <v>4.6503616947984839E-3</v>
      </c>
      <c r="BC97" s="44">
        <v>7.0443205165835049E-3</v>
      </c>
      <c r="BD97" s="45">
        <v>7.4295438509110528E-3</v>
      </c>
    </row>
    <row r="98" spans="1:56" x14ac:dyDescent="0.2">
      <c r="A98" s="34">
        <v>96</v>
      </c>
      <c r="B98" s="35" t="s">
        <v>447</v>
      </c>
      <c r="C98" s="44">
        <v>0</v>
      </c>
      <c r="D98" s="44">
        <v>0</v>
      </c>
      <c r="E98" s="44">
        <v>0</v>
      </c>
      <c r="F98" s="44">
        <v>3.6363636363636364E-3</v>
      </c>
      <c r="G98" s="44">
        <v>7.874015748031496E-3</v>
      </c>
      <c r="H98" s="44">
        <v>5.1282051282051282E-3</v>
      </c>
      <c r="I98" s="44">
        <v>0</v>
      </c>
      <c r="J98" s="44">
        <v>0</v>
      </c>
      <c r="K98" s="44">
        <v>4.2674253200568994E-3</v>
      </c>
      <c r="L98" s="44">
        <v>0</v>
      </c>
      <c r="M98" s="44">
        <v>0</v>
      </c>
      <c r="N98" s="44">
        <v>3.472222222222222E-3</v>
      </c>
      <c r="O98" s="44">
        <v>0</v>
      </c>
      <c r="P98" s="44">
        <v>0</v>
      </c>
      <c r="Q98" s="44">
        <v>0</v>
      </c>
      <c r="R98" s="44">
        <v>1.6194331983805668E-2</v>
      </c>
      <c r="S98" s="44">
        <v>1.0309278350515464E-2</v>
      </c>
      <c r="T98" s="44">
        <v>4.0816326530612242E-2</v>
      </c>
      <c r="U98" s="44">
        <v>2.9900332225913623E-2</v>
      </c>
      <c r="V98" s="44">
        <v>2.1739130434782608E-2</v>
      </c>
      <c r="W98" s="44">
        <v>9.3896713615023476E-3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1.4388489208633094E-3</v>
      </c>
      <c r="AD98" s="44">
        <v>4.0927694406548429E-3</v>
      </c>
      <c r="AE98" s="44">
        <v>7.1772639691714837E-2</v>
      </c>
      <c r="AF98" s="44">
        <v>3.5460992907801421E-2</v>
      </c>
      <c r="AG98" s="44">
        <v>0</v>
      </c>
      <c r="AH98" s="44">
        <v>5.597014925373134E-3</v>
      </c>
      <c r="AI98" s="44">
        <v>5.8788947677836567E-4</v>
      </c>
      <c r="AJ98" s="44">
        <v>0</v>
      </c>
      <c r="AK98" s="44">
        <v>0</v>
      </c>
      <c r="AL98" s="44">
        <v>3.3587102552619795E-3</v>
      </c>
      <c r="AM98" s="44">
        <v>3.9981185324553151E-2</v>
      </c>
      <c r="AN98" s="44">
        <v>1.1682892906815021E-2</v>
      </c>
      <c r="AO98" s="44">
        <v>2.9489826010026541E-3</v>
      </c>
      <c r="AP98" s="44">
        <v>1.5847860538827259E-3</v>
      </c>
      <c r="AQ98" s="44">
        <v>0</v>
      </c>
      <c r="AR98" s="44">
        <v>1.0822510822510823E-3</v>
      </c>
      <c r="AS98" s="44">
        <v>2.3696682464454978E-3</v>
      </c>
      <c r="AT98" s="44">
        <v>0</v>
      </c>
      <c r="AU98" s="44">
        <v>0</v>
      </c>
      <c r="AV98" s="44">
        <v>8.9285714285714283E-4</v>
      </c>
      <c r="AW98" s="44">
        <v>3.0257186081694403E-3</v>
      </c>
      <c r="AX98" s="44">
        <v>0</v>
      </c>
      <c r="AY98" s="44">
        <v>7.6923076923076927E-3</v>
      </c>
      <c r="AZ98" s="44">
        <v>1.8975332068311196E-3</v>
      </c>
      <c r="BA98" s="44">
        <v>0</v>
      </c>
      <c r="BB98" s="44">
        <v>6.0282466414054428E-3</v>
      </c>
      <c r="BC98" s="44">
        <v>4.4027003228646906E-3</v>
      </c>
      <c r="BD98" s="45">
        <v>8.7577304611297889E-3</v>
      </c>
    </row>
    <row r="99" spans="1:56" x14ac:dyDescent="0.2">
      <c r="A99" s="34">
        <v>97</v>
      </c>
      <c r="B99" s="35" t="s">
        <v>448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3.3222591362126247E-3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1.364256480218281E-3</v>
      </c>
      <c r="AE99" s="44">
        <v>1.4450867052023121E-2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2.2391401701746529E-4</v>
      </c>
      <c r="AM99" s="44">
        <v>7.9962370649106305E-3</v>
      </c>
      <c r="AN99" s="44">
        <v>1.1126564673157164E-3</v>
      </c>
      <c r="AO99" s="44">
        <v>1.474491300501327E-3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</v>
      </c>
      <c r="AW99" s="44">
        <v>0</v>
      </c>
      <c r="AX99" s="44">
        <v>0</v>
      </c>
      <c r="AY99" s="44">
        <v>0</v>
      </c>
      <c r="AZ99" s="44">
        <v>0</v>
      </c>
      <c r="BA99" s="44">
        <v>0</v>
      </c>
      <c r="BB99" s="44">
        <v>5.1670685497760935E-4</v>
      </c>
      <c r="BC99" s="44">
        <v>1.174053419430584E-3</v>
      </c>
      <c r="BD99" s="45">
        <v>1.3696924417880712E-3</v>
      </c>
    </row>
    <row r="100" spans="1:56" x14ac:dyDescent="0.2">
      <c r="A100" s="34">
        <v>98</v>
      </c>
      <c r="B100" s="35" t="s">
        <v>449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6.2111801242236021E-3</v>
      </c>
      <c r="W100" s="44">
        <v>0</v>
      </c>
      <c r="X100" s="44">
        <v>1.0384215991692627E-3</v>
      </c>
      <c r="Y100" s="44">
        <v>0</v>
      </c>
      <c r="Z100" s="44">
        <v>0</v>
      </c>
      <c r="AA100" s="44">
        <v>0</v>
      </c>
      <c r="AB100" s="44">
        <v>0</v>
      </c>
      <c r="AC100" s="44">
        <v>7.1942446043165469E-4</v>
      </c>
      <c r="AD100" s="44">
        <v>2.7285129604365621E-3</v>
      </c>
      <c r="AE100" s="44">
        <v>1.3969171483622351E-2</v>
      </c>
      <c r="AF100" s="44">
        <v>7.0921985815602835E-3</v>
      </c>
      <c r="AG100" s="44">
        <v>0</v>
      </c>
      <c r="AH100" s="44">
        <v>1.8656716417910447E-3</v>
      </c>
      <c r="AI100" s="44">
        <v>0</v>
      </c>
      <c r="AJ100" s="44">
        <v>0</v>
      </c>
      <c r="AK100" s="44">
        <v>0</v>
      </c>
      <c r="AL100" s="44">
        <v>0</v>
      </c>
      <c r="AM100" s="44">
        <v>6.1147695202257765E-3</v>
      </c>
      <c r="AN100" s="44">
        <v>1.1126564673157164E-3</v>
      </c>
      <c r="AO100" s="44">
        <v>1.474491300501327E-3</v>
      </c>
      <c r="AP100" s="44">
        <v>0</v>
      </c>
      <c r="AQ100" s="44">
        <v>0</v>
      </c>
      <c r="AR100" s="44">
        <v>1.0822510822510823E-3</v>
      </c>
      <c r="AS100" s="44">
        <v>7.8988941548183253E-4</v>
      </c>
      <c r="AT100" s="44">
        <v>0</v>
      </c>
      <c r="AU100" s="44">
        <v>0</v>
      </c>
      <c r="AV100" s="44">
        <v>0</v>
      </c>
      <c r="AW100" s="44">
        <v>1.5128593040847202E-3</v>
      </c>
      <c r="AX100" s="44">
        <v>0</v>
      </c>
      <c r="AY100" s="44">
        <v>3.8461538461538464E-3</v>
      </c>
      <c r="AZ100" s="44">
        <v>0</v>
      </c>
      <c r="BA100" s="44">
        <v>0</v>
      </c>
      <c r="BB100" s="44">
        <v>5.1670685497760935E-4</v>
      </c>
      <c r="BC100" s="44">
        <v>1.4675667742882301E-3</v>
      </c>
      <c r="BD100" s="45">
        <v>1.4942099364960778E-3</v>
      </c>
    </row>
    <row r="101" spans="1:56" x14ac:dyDescent="0.2">
      <c r="A101" s="34">
        <v>99</v>
      </c>
      <c r="B101" s="35" t="s">
        <v>450</v>
      </c>
      <c r="C101" s="44">
        <v>3.4393809114359416E-3</v>
      </c>
      <c r="D101" s="44">
        <v>0</v>
      </c>
      <c r="E101" s="44">
        <v>0</v>
      </c>
      <c r="F101" s="44">
        <v>3.6363636363636364E-3</v>
      </c>
      <c r="G101" s="44">
        <v>7.874015748031496E-3</v>
      </c>
      <c r="H101" s="44">
        <v>2.5641025641025641E-3</v>
      </c>
      <c r="I101" s="44">
        <v>1.9230769230769232E-2</v>
      </c>
      <c r="J101" s="44">
        <v>0</v>
      </c>
      <c r="K101" s="44">
        <v>4.2674253200568994E-3</v>
      </c>
      <c r="L101" s="44">
        <v>4.6838407494145199E-3</v>
      </c>
      <c r="M101" s="44">
        <v>2.9411764705882353E-3</v>
      </c>
      <c r="N101" s="44">
        <v>0</v>
      </c>
      <c r="O101" s="44">
        <v>0</v>
      </c>
      <c r="P101" s="44">
        <v>2E-3</v>
      </c>
      <c r="Q101" s="44">
        <v>1.1494252873563218E-2</v>
      </c>
      <c r="R101" s="44">
        <v>0</v>
      </c>
      <c r="S101" s="44">
        <v>0</v>
      </c>
      <c r="T101" s="44">
        <v>0</v>
      </c>
      <c r="U101" s="44">
        <v>6.6445182724252493E-3</v>
      </c>
      <c r="V101" s="44">
        <v>6.2111801242236021E-3</v>
      </c>
      <c r="W101" s="44">
        <v>9.3896713615023476E-3</v>
      </c>
      <c r="X101" s="44">
        <v>5.1921079958463139E-3</v>
      </c>
      <c r="Y101" s="44">
        <v>3.3407572383073497E-3</v>
      </c>
      <c r="Z101" s="44">
        <v>0</v>
      </c>
      <c r="AA101" s="44">
        <v>4.8780487804878049E-3</v>
      </c>
      <c r="AB101" s="44">
        <v>0</v>
      </c>
      <c r="AC101" s="44">
        <v>2.8776978417266188E-3</v>
      </c>
      <c r="AD101" s="44">
        <v>6.8212824010914054E-3</v>
      </c>
      <c r="AE101" s="44">
        <v>2.119460500963391E-2</v>
      </c>
      <c r="AF101" s="44">
        <v>2.8368794326241134E-2</v>
      </c>
      <c r="AG101" s="44">
        <v>1.5105740181268882E-3</v>
      </c>
      <c r="AH101" s="44">
        <v>1.8656716417910446E-2</v>
      </c>
      <c r="AI101" s="44">
        <v>3.5273368606701938E-3</v>
      </c>
      <c r="AJ101" s="44">
        <v>0</v>
      </c>
      <c r="AK101" s="44">
        <v>0</v>
      </c>
      <c r="AL101" s="44">
        <v>4.9261083743842365E-3</v>
      </c>
      <c r="AM101" s="44">
        <v>5.5973659454374415E-2</v>
      </c>
      <c r="AN101" s="44">
        <v>6.954102920723227E-3</v>
      </c>
      <c r="AO101" s="44">
        <v>2.182247124741964E-2</v>
      </c>
      <c r="AP101" s="44">
        <v>7.9239302694136295E-3</v>
      </c>
      <c r="AQ101" s="44">
        <v>1.4705882352941176E-2</v>
      </c>
      <c r="AR101" s="44">
        <v>5.411255411255411E-3</v>
      </c>
      <c r="AS101" s="44">
        <v>3.1595576619273301E-3</v>
      </c>
      <c r="AT101" s="44">
        <v>0</v>
      </c>
      <c r="AU101" s="44">
        <v>5.263157894736842E-3</v>
      </c>
      <c r="AV101" s="44">
        <v>1.7857142857142857E-3</v>
      </c>
      <c r="AW101" s="44">
        <v>7.5642965204236008E-3</v>
      </c>
      <c r="AX101" s="44">
        <v>0</v>
      </c>
      <c r="AY101" s="44">
        <v>0</v>
      </c>
      <c r="AZ101" s="44">
        <v>3.7950664136622392E-3</v>
      </c>
      <c r="BA101" s="44">
        <v>0</v>
      </c>
      <c r="BB101" s="44">
        <v>3.7891836031691355E-3</v>
      </c>
      <c r="BC101" s="44">
        <v>1.1447020839448195E-2</v>
      </c>
      <c r="BD101" s="45">
        <v>9.4840825135931606E-3</v>
      </c>
    </row>
    <row r="102" spans="1:56" x14ac:dyDescent="0.2">
      <c r="A102" s="34">
        <v>100</v>
      </c>
      <c r="B102" s="35" t="s">
        <v>451</v>
      </c>
      <c r="C102" s="44">
        <v>1.7196904557179708E-3</v>
      </c>
      <c r="D102" s="44">
        <v>0</v>
      </c>
      <c r="E102" s="44">
        <v>0</v>
      </c>
      <c r="F102" s="44">
        <v>0</v>
      </c>
      <c r="G102" s="44">
        <v>0</v>
      </c>
      <c r="H102" s="44">
        <v>3.8461538461538464E-3</v>
      </c>
      <c r="I102" s="44">
        <v>0</v>
      </c>
      <c r="J102" s="44">
        <v>0</v>
      </c>
      <c r="K102" s="44">
        <v>0</v>
      </c>
      <c r="L102" s="44">
        <v>2.34192037470726E-3</v>
      </c>
      <c r="M102" s="44">
        <v>0</v>
      </c>
      <c r="N102" s="44">
        <v>0</v>
      </c>
      <c r="O102" s="44">
        <v>0</v>
      </c>
      <c r="P102" s="44">
        <v>2E-3</v>
      </c>
      <c r="Q102" s="44">
        <v>0</v>
      </c>
      <c r="R102" s="44">
        <v>0</v>
      </c>
      <c r="S102" s="44">
        <v>0</v>
      </c>
      <c r="T102" s="44">
        <v>0</v>
      </c>
      <c r="U102" s="44">
        <v>3.3222591362126247E-3</v>
      </c>
      <c r="V102" s="44">
        <v>9.316770186335404E-3</v>
      </c>
      <c r="W102" s="44">
        <v>3.7558685446009391E-2</v>
      </c>
      <c r="X102" s="44">
        <v>3.1152647975077881E-3</v>
      </c>
      <c r="Y102" s="44">
        <v>0</v>
      </c>
      <c r="Z102" s="44">
        <v>0</v>
      </c>
      <c r="AA102" s="44">
        <v>2.5365853658536587E-2</v>
      </c>
      <c r="AB102" s="44">
        <v>0</v>
      </c>
      <c r="AC102" s="44">
        <v>0</v>
      </c>
      <c r="AD102" s="44">
        <v>2.7285129604365621E-3</v>
      </c>
      <c r="AE102" s="44">
        <v>1.9267822736030828E-3</v>
      </c>
      <c r="AF102" s="44">
        <v>0</v>
      </c>
      <c r="AG102" s="44">
        <v>0</v>
      </c>
      <c r="AH102" s="44">
        <v>0</v>
      </c>
      <c r="AI102" s="44">
        <v>1.1757789535567313E-3</v>
      </c>
      <c r="AJ102" s="44">
        <v>0</v>
      </c>
      <c r="AK102" s="44">
        <v>0</v>
      </c>
      <c r="AL102" s="44">
        <v>4.4782803403493058E-4</v>
      </c>
      <c r="AM102" s="44">
        <v>1.4111006585136407E-3</v>
      </c>
      <c r="AN102" s="44">
        <v>2.0305980528511822E-2</v>
      </c>
      <c r="AO102" s="44">
        <v>5.2786788557947509E-2</v>
      </c>
      <c r="AP102" s="44">
        <v>7.9239302694136295E-4</v>
      </c>
      <c r="AQ102" s="44">
        <v>2.6737967914438501E-3</v>
      </c>
      <c r="AR102" s="44">
        <v>4.329004329004329E-3</v>
      </c>
      <c r="AS102" s="44">
        <v>7.8988941548183253E-4</v>
      </c>
      <c r="AT102" s="44">
        <v>0</v>
      </c>
      <c r="AU102" s="44">
        <v>1.5789473684210527E-2</v>
      </c>
      <c r="AV102" s="44">
        <v>8.9285714285714283E-4</v>
      </c>
      <c r="AW102" s="44">
        <v>1.5128593040847202E-3</v>
      </c>
      <c r="AX102" s="44">
        <v>0</v>
      </c>
      <c r="AY102" s="44">
        <v>0</v>
      </c>
      <c r="AZ102" s="44">
        <v>1.8975332068311196E-3</v>
      </c>
      <c r="BA102" s="44">
        <v>3.0581039755351682E-3</v>
      </c>
      <c r="BB102" s="44">
        <v>8.6117809162934895E-4</v>
      </c>
      <c r="BC102" s="44">
        <v>9.392427355444672E-3</v>
      </c>
      <c r="BD102" s="45">
        <v>7.7615905034657366E-3</v>
      </c>
    </row>
    <row r="103" spans="1:56" x14ac:dyDescent="0.2">
      <c r="A103" s="34">
        <v>101</v>
      </c>
      <c r="B103" s="35" t="s">
        <v>2594</v>
      </c>
      <c r="C103" s="44">
        <v>5.1590713671539126E-3</v>
      </c>
      <c r="D103" s="44">
        <v>0</v>
      </c>
      <c r="E103" s="44">
        <v>0</v>
      </c>
      <c r="F103" s="44">
        <v>3.6363636363636364E-3</v>
      </c>
      <c r="G103" s="44">
        <v>7.874015748031496E-3</v>
      </c>
      <c r="H103" s="44">
        <v>6.41025641025641E-3</v>
      </c>
      <c r="I103" s="44">
        <v>0</v>
      </c>
      <c r="J103" s="44">
        <v>0</v>
      </c>
      <c r="K103" s="44">
        <v>1.4224751066856331E-3</v>
      </c>
      <c r="L103" s="44">
        <v>0</v>
      </c>
      <c r="M103" s="44">
        <v>0</v>
      </c>
      <c r="N103" s="44">
        <v>0</v>
      </c>
      <c r="O103" s="44">
        <v>0</v>
      </c>
      <c r="P103" s="44">
        <v>4.0000000000000001E-3</v>
      </c>
      <c r="Q103" s="44">
        <v>0</v>
      </c>
      <c r="R103" s="44">
        <v>0</v>
      </c>
      <c r="S103" s="44">
        <v>0</v>
      </c>
      <c r="T103" s="44">
        <v>1.020408163265306E-2</v>
      </c>
      <c r="U103" s="44">
        <v>3.3222591362126247E-3</v>
      </c>
      <c r="V103" s="44">
        <v>3.105590062111801E-3</v>
      </c>
      <c r="W103" s="44">
        <v>9.3896713615023476E-3</v>
      </c>
      <c r="X103" s="44">
        <v>1.8691588785046728E-2</v>
      </c>
      <c r="Y103" s="44">
        <v>2.2271714922048997E-3</v>
      </c>
      <c r="Z103" s="44">
        <v>0</v>
      </c>
      <c r="AA103" s="44">
        <v>1.1707317073170732E-2</v>
      </c>
      <c r="AB103" s="44">
        <v>0</v>
      </c>
      <c r="AC103" s="44">
        <v>7.1942446043165469E-4</v>
      </c>
      <c r="AD103" s="44">
        <v>4.0927694406548429E-3</v>
      </c>
      <c r="AE103" s="44">
        <v>6.262042389210019E-3</v>
      </c>
      <c r="AF103" s="44">
        <v>0</v>
      </c>
      <c r="AG103" s="44">
        <v>1.5105740181268882E-3</v>
      </c>
      <c r="AH103" s="44">
        <v>1.8656716417910447E-3</v>
      </c>
      <c r="AI103" s="44">
        <v>4.7031158142269254E-3</v>
      </c>
      <c r="AJ103" s="44">
        <v>0</v>
      </c>
      <c r="AK103" s="44">
        <v>7.462686567164179E-3</v>
      </c>
      <c r="AL103" s="44">
        <v>9.4043887147335428E-3</v>
      </c>
      <c r="AM103" s="44">
        <v>5.6444026340545629E-3</v>
      </c>
      <c r="AN103" s="44">
        <v>8.9012517385257308E-3</v>
      </c>
      <c r="AO103" s="44">
        <v>2.772043644942495E-2</v>
      </c>
      <c r="AP103" s="44">
        <v>2.3771790808240888E-2</v>
      </c>
      <c r="AQ103" s="44">
        <v>1.3368983957219251E-2</v>
      </c>
      <c r="AR103" s="44">
        <v>4.329004329004329E-3</v>
      </c>
      <c r="AS103" s="44">
        <v>1.5797788309636651E-3</v>
      </c>
      <c r="AT103" s="44">
        <v>1.8315018315018315E-3</v>
      </c>
      <c r="AU103" s="44">
        <v>2.1052631578947368E-2</v>
      </c>
      <c r="AV103" s="44">
        <v>2.6785714285714286E-3</v>
      </c>
      <c r="AW103" s="44">
        <v>2.2692889561270801E-2</v>
      </c>
      <c r="AX103" s="44">
        <v>6.3492063492063489E-2</v>
      </c>
      <c r="AY103" s="44">
        <v>0</v>
      </c>
      <c r="AZ103" s="44">
        <v>5.6925996204933585E-3</v>
      </c>
      <c r="BA103" s="44">
        <v>6.1162079510703364E-3</v>
      </c>
      <c r="BB103" s="44">
        <v>5.6837754047537031E-3</v>
      </c>
      <c r="BC103" s="44">
        <v>1.2621074258878779E-2</v>
      </c>
      <c r="BD103" s="45">
        <v>8.6954717137757848E-3</v>
      </c>
    </row>
    <row r="104" spans="1:56" x14ac:dyDescent="0.2">
      <c r="A104" s="34">
        <v>102</v>
      </c>
      <c r="B104" s="35" t="s">
        <v>2595</v>
      </c>
      <c r="C104" s="44">
        <v>8.598452278589854E-4</v>
      </c>
      <c r="D104" s="44">
        <v>0</v>
      </c>
      <c r="E104" s="44">
        <v>0</v>
      </c>
      <c r="F104" s="44">
        <v>0</v>
      </c>
      <c r="G104" s="44">
        <v>7.874015748031496E-3</v>
      </c>
      <c r="H104" s="44">
        <v>0</v>
      </c>
      <c r="I104" s="44">
        <v>1.9230769230769232E-2</v>
      </c>
      <c r="J104" s="44">
        <v>0</v>
      </c>
      <c r="K104" s="44">
        <v>4.2674253200568994E-3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4.048582995951417E-3</v>
      </c>
      <c r="S104" s="44">
        <v>1.0309278350515464E-2</v>
      </c>
      <c r="T104" s="44">
        <v>0</v>
      </c>
      <c r="U104" s="44">
        <v>3.3222591362126247E-3</v>
      </c>
      <c r="V104" s="44">
        <v>3.105590062111801E-3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7.1942446043165469E-4</v>
      </c>
      <c r="AD104" s="44">
        <v>1.364256480218281E-3</v>
      </c>
      <c r="AE104" s="44">
        <v>2.2157996146435453E-2</v>
      </c>
      <c r="AF104" s="44">
        <v>1.0638297872340425E-2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6.7174205105239584E-4</v>
      </c>
      <c r="AM104" s="44">
        <v>2.116650987770461E-2</v>
      </c>
      <c r="AN104" s="44">
        <v>1.3908205841446453E-3</v>
      </c>
      <c r="AO104" s="44">
        <v>3.2438808611029196E-3</v>
      </c>
      <c r="AP104" s="44">
        <v>5.5467511885895406E-3</v>
      </c>
      <c r="AQ104" s="44">
        <v>1.3368983957219251E-3</v>
      </c>
      <c r="AR104" s="44">
        <v>4.329004329004329E-3</v>
      </c>
      <c r="AS104" s="44">
        <v>7.8988941548183253E-4</v>
      </c>
      <c r="AT104" s="44">
        <v>0</v>
      </c>
      <c r="AU104" s="44">
        <v>5.263157894736842E-3</v>
      </c>
      <c r="AV104" s="44">
        <v>0</v>
      </c>
      <c r="AW104" s="44">
        <v>0</v>
      </c>
      <c r="AX104" s="44">
        <v>0</v>
      </c>
      <c r="AY104" s="44">
        <v>0</v>
      </c>
      <c r="AZ104" s="44">
        <v>5.6925996204933585E-3</v>
      </c>
      <c r="BA104" s="44">
        <v>1.5290519877675841E-3</v>
      </c>
      <c r="BB104" s="44">
        <v>1.550120564932828E-3</v>
      </c>
      <c r="BC104" s="44">
        <v>3.2286469034341061E-3</v>
      </c>
      <c r="BD104" s="45">
        <v>3.4034781886855105E-3</v>
      </c>
    </row>
    <row r="105" spans="1:56" x14ac:dyDescent="0.2">
      <c r="A105" s="34">
        <v>103</v>
      </c>
      <c r="B105" s="35" t="s">
        <v>2596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2.8449502133712661E-3</v>
      </c>
      <c r="L105" s="44">
        <v>4.6838407494145199E-3</v>
      </c>
      <c r="M105" s="44">
        <v>0</v>
      </c>
      <c r="N105" s="44">
        <v>3.472222222222222E-3</v>
      </c>
      <c r="O105" s="44">
        <v>0</v>
      </c>
      <c r="P105" s="44">
        <v>2E-3</v>
      </c>
      <c r="Q105" s="44">
        <v>0</v>
      </c>
      <c r="R105" s="44">
        <v>0</v>
      </c>
      <c r="S105" s="44">
        <v>5.1546391752577319E-3</v>
      </c>
      <c r="T105" s="44">
        <v>0</v>
      </c>
      <c r="U105" s="44">
        <v>6.6445182724252493E-3</v>
      </c>
      <c r="V105" s="44">
        <v>3.105590062111801E-3</v>
      </c>
      <c r="W105" s="44">
        <v>1.8779342723004695E-2</v>
      </c>
      <c r="X105" s="44">
        <v>5.1921079958463139E-3</v>
      </c>
      <c r="Y105" s="44">
        <v>2.2271714922048997E-3</v>
      </c>
      <c r="Z105" s="44">
        <v>0</v>
      </c>
      <c r="AA105" s="44">
        <v>5.8536585365853658E-3</v>
      </c>
      <c r="AB105" s="44">
        <v>0</v>
      </c>
      <c r="AC105" s="44">
        <v>2.158273381294964E-3</v>
      </c>
      <c r="AD105" s="44">
        <v>5.4570259208731242E-3</v>
      </c>
      <c r="AE105" s="44">
        <v>2.4084778420038534E-3</v>
      </c>
      <c r="AF105" s="44">
        <v>3.5460992907801418E-3</v>
      </c>
      <c r="AG105" s="44">
        <v>0</v>
      </c>
      <c r="AH105" s="44">
        <v>0</v>
      </c>
      <c r="AI105" s="44">
        <v>5.8788947677836567E-4</v>
      </c>
      <c r="AJ105" s="44">
        <v>0</v>
      </c>
      <c r="AK105" s="44">
        <v>0</v>
      </c>
      <c r="AL105" s="44">
        <v>6.7174205105239584E-4</v>
      </c>
      <c r="AM105" s="44">
        <v>1.4111006585136407E-3</v>
      </c>
      <c r="AN105" s="44">
        <v>7.5104311543810849E-3</v>
      </c>
      <c r="AO105" s="44">
        <v>4.1285756414037155E-3</v>
      </c>
      <c r="AP105" s="44">
        <v>3.1695721077654518E-3</v>
      </c>
      <c r="AQ105" s="44">
        <v>1.3368983957219251E-3</v>
      </c>
      <c r="AR105" s="44">
        <v>1.6233766233766232E-2</v>
      </c>
      <c r="AS105" s="44">
        <v>1.5797788309636651E-3</v>
      </c>
      <c r="AT105" s="44">
        <v>0</v>
      </c>
      <c r="AU105" s="44">
        <v>5.2631578947368418E-2</v>
      </c>
      <c r="AV105" s="44">
        <v>0</v>
      </c>
      <c r="AW105" s="44">
        <v>3.0257186081694403E-3</v>
      </c>
      <c r="AX105" s="44">
        <v>0</v>
      </c>
      <c r="AY105" s="44">
        <v>0</v>
      </c>
      <c r="AZ105" s="44">
        <v>5.6925996204933585E-3</v>
      </c>
      <c r="BA105" s="44">
        <v>4.5871559633027525E-3</v>
      </c>
      <c r="BB105" s="44">
        <v>3.444712366517396E-4</v>
      </c>
      <c r="BC105" s="44">
        <v>2.9351335485764602E-3</v>
      </c>
      <c r="BD105" s="45">
        <v>2.9884198729921555E-3</v>
      </c>
    </row>
    <row r="106" spans="1:56" x14ac:dyDescent="0.2">
      <c r="A106" s="34">
        <v>104</v>
      </c>
      <c r="B106" s="35" t="s">
        <v>455</v>
      </c>
      <c r="C106" s="44">
        <v>8.598452278589854E-4</v>
      </c>
      <c r="D106" s="44">
        <v>0</v>
      </c>
      <c r="E106" s="44">
        <v>0</v>
      </c>
      <c r="F106" s="44">
        <v>3.6363636363636364E-3</v>
      </c>
      <c r="G106" s="44">
        <v>0</v>
      </c>
      <c r="H106" s="44">
        <v>2.5641025641025641E-3</v>
      </c>
      <c r="I106" s="44">
        <v>0</v>
      </c>
      <c r="J106" s="44">
        <v>0</v>
      </c>
      <c r="K106" s="44">
        <v>4.2674253200568994E-3</v>
      </c>
      <c r="L106" s="44">
        <v>4.6838407494145199E-3</v>
      </c>
      <c r="M106" s="44">
        <v>0</v>
      </c>
      <c r="N106" s="44">
        <v>3.472222222222222E-3</v>
      </c>
      <c r="O106" s="44">
        <v>0</v>
      </c>
      <c r="P106" s="44">
        <v>8.0000000000000002E-3</v>
      </c>
      <c r="Q106" s="44">
        <v>0</v>
      </c>
      <c r="R106" s="44">
        <v>0</v>
      </c>
      <c r="S106" s="44">
        <v>0</v>
      </c>
      <c r="T106" s="44">
        <v>0</v>
      </c>
      <c r="U106" s="44">
        <v>1.3289036544850499E-2</v>
      </c>
      <c r="V106" s="44">
        <v>2.7950310559006212E-2</v>
      </c>
      <c r="W106" s="44">
        <v>3.0516431924882629E-2</v>
      </c>
      <c r="X106" s="44">
        <v>6.2305295950155761E-3</v>
      </c>
      <c r="Y106" s="44">
        <v>0</v>
      </c>
      <c r="Z106" s="44">
        <v>0</v>
      </c>
      <c r="AA106" s="44">
        <v>1.2682926829268294E-2</v>
      </c>
      <c r="AB106" s="44">
        <v>0</v>
      </c>
      <c r="AC106" s="44">
        <v>3.5971223021582736E-3</v>
      </c>
      <c r="AD106" s="44">
        <v>1.0914051841746248E-2</v>
      </c>
      <c r="AE106" s="44">
        <v>5.2986512524084775E-3</v>
      </c>
      <c r="AF106" s="44">
        <v>3.5460992907801418E-3</v>
      </c>
      <c r="AG106" s="44">
        <v>1.5105740181268882E-3</v>
      </c>
      <c r="AH106" s="44">
        <v>0</v>
      </c>
      <c r="AI106" s="44">
        <v>0</v>
      </c>
      <c r="AJ106" s="44">
        <v>0</v>
      </c>
      <c r="AK106" s="44">
        <v>7.462686567164179E-3</v>
      </c>
      <c r="AL106" s="44">
        <v>6.7174205105239584E-4</v>
      </c>
      <c r="AM106" s="44">
        <v>5.6444026340545629E-3</v>
      </c>
      <c r="AN106" s="44">
        <v>1.4186369958275382E-2</v>
      </c>
      <c r="AO106" s="44">
        <v>1.6219404305514596E-2</v>
      </c>
      <c r="AP106" s="44">
        <v>5.5467511885895406E-3</v>
      </c>
      <c r="AQ106" s="44">
        <v>5.3475935828877002E-3</v>
      </c>
      <c r="AR106" s="44">
        <v>3.4632034632034632E-2</v>
      </c>
      <c r="AS106" s="44">
        <v>7.8988941548183253E-4</v>
      </c>
      <c r="AT106" s="44">
        <v>0</v>
      </c>
      <c r="AU106" s="44">
        <v>0.12631578947368421</v>
      </c>
      <c r="AV106" s="44">
        <v>1.7857142857142857E-3</v>
      </c>
      <c r="AW106" s="44">
        <v>0</v>
      </c>
      <c r="AX106" s="44">
        <v>0</v>
      </c>
      <c r="AY106" s="44">
        <v>3.8461538461538464E-3</v>
      </c>
      <c r="AZ106" s="44">
        <v>0</v>
      </c>
      <c r="BA106" s="44">
        <v>0</v>
      </c>
      <c r="BB106" s="44">
        <v>8.6117809162934895E-4</v>
      </c>
      <c r="BC106" s="44">
        <v>1.2914587613736424E-2</v>
      </c>
      <c r="BD106" s="45">
        <v>6.7862034615863527E-3</v>
      </c>
    </row>
    <row r="107" spans="1:56" x14ac:dyDescent="0.2">
      <c r="A107" s="34">
        <v>105</v>
      </c>
      <c r="B107" s="35" t="s">
        <v>2597</v>
      </c>
      <c r="C107" s="44">
        <v>0</v>
      </c>
      <c r="D107" s="44">
        <v>0</v>
      </c>
      <c r="E107" s="44">
        <v>0</v>
      </c>
      <c r="F107" s="44">
        <v>3.6363636363636364E-3</v>
      </c>
      <c r="G107" s="44">
        <v>0</v>
      </c>
      <c r="H107" s="44">
        <v>0</v>
      </c>
      <c r="I107" s="44">
        <v>0</v>
      </c>
      <c r="J107" s="44">
        <v>0</v>
      </c>
      <c r="K107" s="44">
        <v>1.4224751066856331E-3</v>
      </c>
      <c r="L107" s="44">
        <v>0</v>
      </c>
      <c r="M107" s="44">
        <v>0</v>
      </c>
      <c r="N107" s="44">
        <v>0</v>
      </c>
      <c r="O107" s="44">
        <v>0</v>
      </c>
      <c r="P107" s="44">
        <v>2E-3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6.2111801242236021E-3</v>
      </c>
      <c r="W107" s="44">
        <v>7.0422535211267607E-3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2.158273381294964E-3</v>
      </c>
      <c r="AD107" s="44">
        <v>1.364256480218281E-3</v>
      </c>
      <c r="AE107" s="44">
        <v>2.4084778420038534E-3</v>
      </c>
      <c r="AF107" s="44">
        <v>0</v>
      </c>
      <c r="AG107" s="44">
        <v>1.5105740181268882E-3</v>
      </c>
      <c r="AH107" s="44">
        <v>0</v>
      </c>
      <c r="AI107" s="44">
        <v>1.7636684303350969E-3</v>
      </c>
      <c r="AJ107" s="44">
        <v>0</v>
      </c>
      <c r="AK107" s="44">
        <v>0</v>
      </c>
      <c r="AL107" s="44">
        <v>6.7174205105239584E-4</v>
      </c>
      <c r="AM107" s="44">
        <v>6.1147695202257765E-3</v>
      </c>
      <c r="AN107" s="44">
        <v>3.3379694019471488E-3</v>
      </c>
      <c r="AO107" s="44">
        <v>2.6540843409023885E-3</v>
      </c>
      <c r="AP107" s="44">
        <v>3.9619651347068147E-3</v>
      </c>
      <c r="AQ107" s="44">
        <v>4.0106951871657758E-3</v>
      </c>
      <c r="AR107" s="44">
        <v>6.4935064935064939E-3</v>
      </c>
      <c r="AS107" s="44">
        <v>0</v>
      </c>
      <c r="AT107" s="44">
        <v>0</v>
      </c>
      <c r="AU107" s="44">
        <v>3.1578947368421054E-2</v>
      </c>
      <c r="AV107" s="44">
        <v>0</v>
      </c>
      <c r="AW107" s="44">
        <v>0</v>
      </c>
      <c r="AX107" s="44">
        <v>0</v>
      </c>
      <c r="AY107" s="44">
        <v>0</v>
      </c>
      <c r="AZ107" s="44">
        <v>1.8975332068311196E-3</v>
      </c>
      <c r="BA107" s="44">
        <v>1.5290519877675841E-3</v>
      </c>
      <c r="BB107" s="44">
        <v>2.583534274888047E-3</v>
      </c>
      <c r="BC107" s="44">
        <v>4.696213677722336E-3</v>
      </c>
      <c r="BD107" s="45">
        <v>2.3035736520981196E-3</v>
      </c>
    </row>
    <row r="108" spans="1:56" x14ac:dyDescent="0.2">
      <c r="A108" s="34">
        <v>106</v>
      </c>
      <c r="B108" s="35" t="s">
        <v>457</v>
      </c>
      <c r="C108" s="44">
        <v>0</v>
      </c>
      <c r="D108" s="44">
        <v>0</v>
      </c>
      <c r="E108" s="44">
        <v>0</v>
      </c>
      <c r="F108" s="44">
        <v>0</v>
      </c>
      <c r="G108" s="44">
        <v>7.874015748031496E-3</v>
      </c>
      <c r="H108" s="44">
        <v>2.5641025641025641E-3</v>
      </c>
      <c r="I108" s="44">
        <v>0</v>
      </c>
      <c r="J108" s="44">
        <v>0</v>
      </c>
      <c r="K108" s="44">
        <v>0</v>
      </c>
      <c r="L108" s="44">
        <v>0</v>
      </c>
      <c r="M108" s="44">
        <v>2.9411764705882353E-3</v>
      </c>
      <c r="N108" s="44">
        <v>3.472222222222222E-3</v>
      </c>
      <c r="O108" s="44">
        <v>0</v>
      </c>
      <c r="P108" s="44">
        <v>2E-3</v>
      </c>
      <c r="Q108" s="44">
        <v>0</v>
      </c>
      <c r="R108" s="44">
        <v>4.048582995951417E-3</v>
      </c>
      <c r="S108" s="44">
        <v>0</v>
      </c>
      <c r="T108" s="44">
        <v>1.020408163265306E-2</v>
      </c>
      <c r="U108" s="44">
        <v>9.9667774086378731E-3</v>
      </c>
      <c r="V108" s="44">
        <v>1.8633540372670808E-2</v>
      </c>
      <c r="W108" s="44">
        <v>1.6431924882629109E-2</v>
      </c>
      <c r="X108" s="44">
        <v>1.0384215991692627E-3</v>
      </c>
      <c r="Y108" s="44">
        <v>1.1135857461024498E-3</v>
      </c>
      <c r="Z108" s="44">
        <v>0</v>
      </c>
      <c r="AA108" s="44">
        <v>6.8292682926829268E-3</v>
      </c>
      <c r="AB108" s="44">
        <v>0</v>
      </c>
      <c r="AC108" s="44">
        <v>1.4388489208633094E-3</v>
      </c>
      <c r="AD108" s="44">
        <v>2.7285129604365621E-3</v>
      </c>
      <c r="AE108" s="44">
        <v>1.8304431599229287E-2</v>
      </c>
      <c r="AF108" s="44">
        <v>3.1914893617021274E-2</v>
      </c>
      <c r="AG108" s="44">
        <v>0</v>
      </c>
      <c r="AH108" s="44">
        <v>7.462686567164179E-3</v>
      </c>
      <c r="AI108" s="44">
        <v>5.8788947677836567E-4</v>
      </c>
      <c r="AJ108" s="44">
        <v>0</v>
      </c>
      <c r="AK108" s="44">
        <v>0</v>
      </c>
      <c r="AL108" s="44">
        <v>2.2391401701746529E-4</v>
      </c>
      <c r="AM108" s="44">
        <v>4.7036688617121351E-3</v>
      </c>
      <c r="AN108" s="44">
        <v>7.7885952712100142E-3</v>
      </c>
      <c r="AO108" s="44">
        <v>5.0132704217045118E-3</v>
      </c>
      <c r="AP108" s="44">
        <v>3.9619651347068147E-3</v>
      </c>
      <c r="AQ108" s="44">
        <v>0</v>
      </c>
      <c r="AR108" s="44">
        <v>4.329004329004329E-3</v>
      </c>
      <c r="AS108" s="44">
        <v>1.5797788309636651E-3</v>
      </c>
      <c r="AT108" s="44">
        <v>0</v>
      </c>
      <c r="AU108" s="44">
        <v>3.1578947368421054E-2</v>
      </c>
      <c r="AV108" s="44">
        <v>8.9285714285714283E-4</v>
      </c>
      <c r="AW108" s="44">
        <v>3.0257186081694403E-3</v>
      </c>
      <c r="AX108" s="44">
        <v>0</v>
      </c>
      <c r="AY108" s="44">
        <v>3.8461538461538464E-3</v>
      </c>
      <c r="AZ108" s="44">
        <v>1.8975332068311196E-3</v>
      </c>
      <c r="BA108" s="44">
        <v>1.5290519877675841E-3</v>
      </c>
      <c r="BB108" s="44">
        <v>8.6117809162934895E-4</v>
      </c>
      <c r="BC108" s="44">
        <v>7.0443205165835049E-3</v>
      </c>
      <c r="BD108" s="45">
        <v>4.0883244095795456E-3</v>
      </c>
    </row>
    <row r="109" spans="1:56" x14ac:dyDescent="0.2">
      <c r="A109" s="34">
        <v>107</v>
      </c>
      <c r="B109" s="35" t="s">
        <v>2598</v>
      </c>
      <c r="C109" s="44">
        <v>3.4393809114359416E-3</v>
      </c>
      <c r="D109" s="44">
        <v>1.5873015873015872E-2</v>
      </c>
      <c r="E109" s="44">
        <v>0</v>
      </c>
      <c r="F109" s="44">
        <v>0</v>
      </c>
      <c r="G109" s="44">
        <v>0</v>
      </c>
      <c r="H109" s="44">
        <v>1.2820512820512821E-3</v>
      </c>
      <c r="I109" s="44">
        <v>0</v>
      </c>
      <c r="J109" s="44">
        <v>0</v>
      </c>
      <c r="K109" s="44">
        <v>8.5348506401137988E-3</v>
      </c>
      <c r="L109" s="44">
        <v>2.1077283372365339E-2</v>
      </c>
      <c r="M109" s="44">
        <v>5.8823529411764705E-3</v>
      </c>
      <c r="N109" s="44">
        <v>0</v>
      </c>
      <c r="O109" s="44">
        <v>0</v>
      </c>
      <c r="P109" s="44">
        <v>6.0000000000000001E-3</v>
      </c>
      <c r="Q109" s="44">
        <v>1.1494252873563218E-2</v>
      </c>
      <c r="R109" s="44">
        <v>4.048582995951417E-3</v>
      </c>
      <c r="S109" s="44">
        <v>5.1546391752577319E-3</v>
      </c>
      <c r="T109" s="44">
        <v>1.020408163265306E-2</v>
      </c>
      <c r="U109" s="44">
        <v>0</v>
      </c>
      <c r="V109" s="44">
        <v>6.2111801242236021E-3</v>
      </c>
      <c r="W109" s="44">
        <v>7.0422535211267607E-3</v>
      </c>
      <c r="X109" s="44">
        <v>1.0384215991692627E-3</v>
      </c>
      <c r="Y109" s="44">
        <v>1.1135857461024498E-3</v>
      </c>
      <c r="Z109" s="44">
        <v>0</v>
      </c>
      <c r="AA109" s="44">
        <v>0</v>
      </c>
      <c r="AB109" s="44">
        <v>0</v>
      </c>
      <c r="AC109" s="44">
        <v>1.6546762589928057E-2</v>
      </c>
      <c r="AD109" s="44">
        <v>2.7285129604365621E-3</v>
      </c>
      <c r="AE109" s="44">
        <v>9.6339113680154141E-4</v>
      </c>
      <c r="AF109" s="44">
        <v>0</v>
      </c>
      <c r="AG109" s="44">
        <v>4.5317220543806651E-3</v>
      </c>
      <c r="AH109" s="44">
        <v>5.597014925373134E-3</v>
      </c>
      <c r="AI109" s="44">
        <v>2.3515579071134627E-3</v>
      </c>
      <c r="AJ109" s="44">
        <v>0</v>
      </c>
      <c r="AK109" s="44">
        <v>0</v>
      </c>
      <c r="AL109" s="44">
        <v>3.134796238244514E-3</v>
      </c>
      <c r="AM109" s="44">
        <v>1.4111006585136407E-3</v>
      </c>
      <c r="AN109" s="44">
        <v>3.3379694019471488E-3</v>
      </c>
      <c r="AO109" s="44">
        <v>2.3591860808021233E-3</v>
      </c>
      <c r="AP109" s="44">
        <v>3.1695721077654518E-3</v>
      </c>
      <c r="AQ109" s="44">
        <v>4.0106951871657758E-3</v>
      </c>
      <c r="AR109" s="44">
        <v>2.1645021645021645E-3</v>
      </c>
      <c r="AS109" s="44">
        <v>1.5797788309636651E-3</v>
      </c>
      <c r="AT109" s="44">
        <v>1.8315018315018315E-3</v>
      </c>
      <c r="AU109" s="44">
        <v>5.263157894736842E-3</v>
      </c>
      <c r="AV109" s="44">
        <v>1.7857142857142857E-3</v>
      </c>
      <c r="AW109" s="44">
        <v>1.5128593040847202E-3</v>
      </c>
      <c r="AX109" s="44">
        <v>0</v>
      </c>
      <c r="AY109" s="44">
        <v>0</v>
      </c>
      <c r="AZ109" s="44">
        <v>0</v>
      </c>
      <c r="BA109" s="44">
        <v>0</v>
      </c>
      <c r="BB109" s="44">
        <v>2.4112986565621771E-3</v>
      </c>
      <c r="BC109" s="44">
        <v>3.2286469034341061E-3</v>
      </c>
      <c r="BD109" s="45">
        <v>3.1544431992694974E-3</v>
      </c>
    </row>
    <row r="110" spans="1:56" x14ac:dyDescent="0.2">
      <c r="A110" s="34">
        <v>108</v>
      </c>
      <c r="B110" s="35" t="s">
        <v>2599</v>
      </c>
      <c r="C110" s="44">
        <v>1.2037833190025795E-2</v>
      </c>
      <c r="D110" s="44">
        <v>0</v>
      </c>
      <c r="E110" s="44">
        <v>0</v>
      </c>
      <c r="F110" s="44">
        <v>0</v>
      </c>
      <c r="G110" s="44">
        <v>2.3622047244094488E-2</v>
      </c>
      <c r="H110" s="44">
        <v>7.6923076923076927E-3</v>
      </c>
      <c r="I110" s="44">
        <v>3.8461538461538464E-2</v>
      </c>
      <c r="J110" s="44">
        <v>0</v>
      </c>
      <c r="K110" s="44">
        <v>9.9573257467994308E-3</v>
      </c>
      <c r="L110" s="44">
        <v>5.1522248243559721E-2</v>
      </c>
      <c r="M110" s="44">
        <v>1.1764705882352941E-2</v>
      </c>
      <c r="N110" s="44">
        <v>6.9444444444444441E-3</v>
      </c>
      <c r="O110" s="44">
        <v>2.3255813953488372E-2</v>
      </c>
      <c r="P110" s="44">
        <v>0.02</v>
      </c>
      <c r="Q110" s="44">
        <v>1.1494252873563218E-2</v>
      </c>
      <c r="R110" s="44">
        <v>8.0971659919028341E-3</v>
      </c>
      <c r="S110" s="44">
        <v>1.0309278350515464E-2</v>
      </c>
      <c r="T110" s="44">
        <v>1.020408163265306E-2</v>
      </c>
      <c r="U110" s="44">
        <v>6.6445182724252493E-3</v>
      </c>
      <c r="V110" s="44">
        <v>2.4844720496894408E-2</v>
      </c>
      <c r="W110" s="44">
        <v>1.8779342723004695E-2</v>
      </c>
      <c r="X110" s="44">
        <v>6.2305295950155761E-3</v>
      </c>
      <c r="Y110" s="44">
        <v>3.3407572383073497E-3</v>
      </c>
      <c r="Z110" s="44">
        <v>0</v>
      </c>
      <c r="AA110" s="44">
        <v>7.8048780487804878E-3</v>
      </c>
      <c r="AB110" s="44">
        <v>0</v>
      </c>
      <c r="AC110" s="44">
        <v>6.4028776978417259E-2</v>
      </c>
      <c r="AD110" s="44">
        <v>2.1828103683492497E-2</v>
      </c>
      <c r="AE110" s="44">
        <v>8.670520231213872E-3</v>
      </c>
      <c r="AF110" s="44">
        <v>7.0921985815602835E-3</v>
      </c>
      <c r="AG110" s="44">
        <v>1.6616314199395771E-2</v>
      </c>
      <c r="AH110" s="44">
        <v>7.462686567164179E-3</v>
      </c>
      <c r="AI110" s="44">
        <v>6.4667842445620223E-3</v>
      </c>
      <c r="AJ110" s="44">
        <v>0</v>
      </c>
      <c r="AK110" s="44">
        <v>2.2388059701492536E-2</v>
      </c>
      <c r="AL110" s="44">
        <v>7.8369905956112845E-3</v>
      </c>
      <c r="AM110" s="44">
        <v>5.1740357478833494E-3</v>
      </c>
      <c r="AN110" s="44">
        <v>8.3449235048678721E-3</v>
      </c>
      <c r="AO110" s="44">
        <v>7.3724565025066356E-3</v>
      </c>
      <c r="AP110" s="44">
        <v>4.7543581616481777E-3</v>
      </c>
      <c r="AQ110" s="44">
        <v>5.3475935828877002E-3</v>
      </c>
      <c r="AR110" s="44">
        <v>8.658008658008658E-3</v>
      </c>
      <c r="AS110" s="44">
        <v>3.1595576619273301E-3</v>
      </c>
      <c r="AT110" s="44">
        <v>3.663003663003663E-3</v>
      </c>
      <c r="AU110" s="44">
        <v>5.263157894736842E-3</v>
      </c>
      <c r="AV110" s="44">
        <v>6.2500000000000003E-3</v>
      </c>
      <c r="AW110" s="44">
        <v>6.0514372163388806E-3</v>
      </c>
      <c r="AX110" s="44">
        <v>0</v>
      </c>
      <c r="AY110" s="44">
        <v>1.5384615384615385E-2</v>
      </c>
      <c r="AZ110" s="44">
        <v>7.5901328273244783E-3</v>
      </c>
      <c r="BA110" s="44">
        <v>1.3761467889908258E-2</v>
      </c>
      <c r="BB110" s="44">
        <v>4.9948329314502236E-3</v>
      </c>
      <c r="BC110" s="44">
        <v>1.0566480774875257E-2</v>
      </c>
      <c r="BD110" s="45">
        <v>1.0065164155563857E-2</v>
      </c>
    </row>
    <row r="111" spans="1:56" x14ac:dyDescent="0.2">
      <c r="A111" s="34">
        <v>109</v>
      </c>
      <c r="B111" s="35" t="s">
        <v>2600</v>
      </c>
      <c r="C111" s="44">
        <v>2.5795356835769563E-3</v>
      </c>
      <c r="D111" s="44">
        <v>0</v>
      </c>
      <c r="E111" s="44">
        <v>0</v>
      </c>
      <c r="F111" s="44">
        <v>0</v>
      </c>
      <c r="G111" s="44">
        <v>0</v>
      </c>
      <c r="H111" s="44">
        <v>1.2820512820512821E-3</v>
      </c>
      <c r="I111" s="44">
        <v>1.9230769230769232E-2</v>
      </c>
      <c r="J111" s="44">
        <v>0</v>
      </c>
      <c r="K111" s="44">
        <v>2.8449502133712661E-3</v>
      </c>
      <c r="L111" s="44">
        <v>1.6393442622950821E-2</v>
      </c>
      <c r="M111" s="44">
        <v>0</v>
      </c>
      <c r="N111" s="44">
        <v>0</v>
      </c>
      <c r="O111" s="44">
        <v>2.3255813953488372E-2</v>
      </c>
      <c r="P111" s="44">
        <v>4.0000000000000001E-3</v>
      </c>
      <c r="Q111" s="44">
        <v>0</v>
      </c>
      <c r="R111" s="44">
        <v>0</v>
      </c>
      <c r="S111" s="44">
        <v>0</v>
      </c>
      <c r="T111" s="44">
        <v>1.020408163265306E-2</v>
      </c>
      <c r="U111" s="44">
        <v>0</v>
      </c>
      <c r="V111" s="44">
        <v>3.105590062111801E-3</v>
      </c>
      <c r="W111" s="44">
        <v>2.3474178403755869E-3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3.5971223021582732E-2</v>
      </c>
      <c r="AD111" s="44">
        <v>1.227830832196453E-2</v>
      </c>
      <c r="AE111" s="44">
        <v>0</v>
      </c>
      <c r="AF111" s="44">
        <v>0</v>
      </c>
      <c r="AG111" s="44">
        <v>6.0422960725075529E-3</v>
      </c>
      <c r="AH111" s="44">
        <v>0</v>
      </c>
      <c r="AI111" s="44">
        <v>1.1757789535567313E-3</v>
      </c>
      <c r="AJ111" s="44">
        <v>0</v>
      </c>
      <c r="AK111" s="44">
        <v>0</v>
      </c>
      <c r="AL111" s="44">
        <v>2.2391401701746527E-3</v>
      </c>
      <c r="AM111" s="44">
        <v>4.7036688617121356E-4</v>
      </c>
      <c r="AN111" s="44">
        <v>8.3449235048678721E-4</v>
      </c>
      <c r="AO111" s="44">
        <v>8.846947803007962E-4</v>
      </c>
      <c r="AP111" s="44">
        <v>7.9239302694136295E-4</v>
      </c>
      <c r="AQ111" s="44">
        <v>0</v>
      </c>
      <c r="AR111" s="44">
        <v>2.1645021645021645E-3</v>
      </c>
      <c r="AS111" s="44">
        <v>0</v>
      </c>
      <c r="AT111" s="44">
        <v>3.663003663003663E-3</v>
      </c>
      <c r="AU111" s="44">
        <v>0</v>
      </c>
      <c r="AV111" s="44">
        <v>2.6785714285714286E-3</v>
      </c>
      <c r="AW111" s="44">
        <v>0</v>
      </c>
      <c r="AX111" s="44">
        <v>0</v>
      </c>
      <c r="AY111" s="44">
        <v>0</v>
      </c>
      <c r="AZ111" s="44">
        <v>1.8975332068311196E-3</v>
      </c>
      <c r="BA111" s="44">
        <v>0</v>
      </c>
      <c r="BB111" s="44">
        <v>1.7223561832586979E-3</v>
      </c>
      <c r="BC111" s="44">
        <v>8.8054006457293811E-4</v>
      </c>
      <c r="BD111" s="45">
        <v>2.5733615572988006E-3</v>
      </c>
    </row>
    <row r="112" spans="1:56" x14ac:dyDescent="0.2">
      <c r="A112" s="34">
        <v>110</v>
      </c>
      <c r="B112" s="35" t="s">
        <v>2601</v>
      </c>
      <c r="C112" s="44">
        <v>9.4582975064488387E-3</v>
      </c>
      <c r="D112" s="44">
        <v>0</v>
      </c>
      <c r="E112" s="44">
        <v>8.4745762711864406E-3</v>
      </c>
      <c r="F112" s="44">
        <v>0</v>
      </c>
      <c r="G112" s="44">
        <v>7.874015748031496E-3</v>
      </c>
      <c r="H112" s="44">
        <v>8.9743589743589737E-3</v>
      </c>
      <c r="I112" s="44">
        <v>1.9230769230769232E-2</v>
      </c>
      <c r="J112" s="44">
        <v>0</v>
      </c>
      <c r="K112" s="44">
        <v>1.422475106685633E-2</v>
      </c>
      <c r="L112" s="44">
        <v>4.6838407494145202E-2</v>
      </c>
      <c r="M112" s="44">
        <v>5.8823529411764705E-3</v>
      </c>
      <c r="N112" s="44">
        <v>2.4305555555555556E-2</v>
      </c>
      <c r="O112" s="44">
        <v>2.3255813953488372E-2</v>
      </c>
      <c r="P112" s="44">
        <v>1.4E-2</v>
      </c>
      <c r="Q112" s="44">
        <v>0</v>
      </c>
      <c r="R112" s="44">
        <v>1.2145748987854251E-2</v>
      </c>
      <c r="S112" s="44">
        <v>1.0309278350515464E-2</v>
      </c>
      <c r="T112" s="44">
        <v>1.020408163265306E-2</v>
      </c>
      <c r="U112" s="44">
        <v>3.3222591362126247E-3</v>
      </c>
      <c r="V112" s="44">
        <v>1.2422360248447204E-2</v>
      </c>
      <c r="W112" s="44">
        <v>9.3896713615023476E-3</v>
      </c>
      <c r="X112" s="44">
        <v>8.3073727933541015E-3</v>
      </c>
      <c r="Y112" s="44">
        <v>2.2271714922048997E-3</v>
      </c>
      <c r="Z112" s="44">
        <v>0</v>
      </c>
      <c r="AA112" s="44">
        <v>2.9268292682926829E-3</v>
      </c>
      <c r="AB112" s="44">
        <v>2.6315789473684209E-2</v>
      </c>
      <c r="AC112" s="44">
        <v>7.6258992805755391E-2</v>
      </c>
      <c r="AD112" s="44">
        <v>3.5470668485675309E-2</v>
      </c>
      <c r="AE112" s="44">
        <v>7.2254335260115606E-3</v>
      </c>
      <c r="AF112" s="44">
        <v>3.5460992907801418E-3</v>
      </c>
      <c r="AG112" s="44">
        <v>1.2084592145015106E-2</v>
      </c>
      <c r="AH112" s="44">
        <v>5.597014925373134E-3</v>
      </c>
      <c r="AI112" s="44">
        <v>7.6425631981187538E-3</v>
      </c>
      <c r="AJ112" s="44">
        <v>0</v>
      </c>
      <c r="AK112" s="44">
        <v>0</v>
      </c>
      <c r="AL112" s="44">
        <v>4.4782803403493054E-3</v>
      </c>
      <c r="AM112" s="44">
        <v>2.8222013170272815E-3</v>
      </c>
      <c r="AN112" s="44">
        <v>9.1794158553546584E-3</v>
      </c>
      <c r="AO112" s="44">
        <v>5.603066941905043E-3</v>
      </c>
      <c r="AP112" s="44">
        <v>6.3391442155309036E-3</v>
      </c>
      <c r="AQ112" s="44">
        <v>5.3475935828877002E-3</v>
      </c>
      <c r="AR112" s="44">
        <v>6.4935064935064939E-3</v>
      </c>
      <c r="AS112" s="44">
        <v>6.3191153238546603E-3</v>
      </c>
      <c r="AT112" s="44">
        <v>0</v>
      </c>
      <c r="AU112" s="44">
        <v>5.263157894736842E-3</v>
      </c>
      <c r="AV112" s="44">
        <v>6.2500000000000003E-3</v>
      </c>
      <c r="AW112" s="44">
        <v>1.3615733736762481E-2</v>
      </c>
      <c r="AX112" s="44">
        <v>0</v>
      </c>
      <c r="AY112" s="44">
        <v>0</v>
      </c>
      <c r="AZ112" s="44">
        <v>3.7950664136622392E-3</v>
      </c>
      <c r="BA112" s="44">
        <v>7.6452599388379203E-3</v>
      </c>
      <c r="BB112" s="44">
        <v>3.6169479848432657E-3</v>
      </c>
      <c r="BC112" s="44">
        <v>9.392427355444672E-3</v>
      </c>
      <c r="BD112" s="45">
        <v>9.3388121031004849E-3</v>
      </c>
    </row>
    <row r="113" spans="1:56" x14ac:dyDescent="0.2">
      <c r="A113" s="34">
        <v>111</v>
      </c>
      <c r="B113" s="35" t="s">
        <v>2602</v>
      </c>
      <c r="C113" s="44">
        <v>3.4393809114359416E-3</v>
      </c>
      <c r="D113" s="44">
        <v>0</v>
      </c>
      <c r="E113" s="44">
        <v>1.6949152542372881E-2</v>
      </c>
      <c r="F113" s="44">
        <v>3.6363636363636364E-3</v>
      </c>
      <c r="G113" s="44">
        <v>0</v>
      </c>
      <c r="H113" s="44">
        <v>5.1282051282051282E-3</v>
      </c>
      <c r="I113" s="44">
        <v>1.9230769230769232E-2</v>
      </c>
      <c r="J113" s="44">
        <v>0</v>
      </c>
      <c r="K113" s="44">
        <v>8.5348506401137988E-3</v>
      </c>
      <c r="L113" s="44">
        <v>4.6838407494145202E-2</v>
      </c>
      <c r="M113" s="44">
        <v>0</v>
      </c>
      <c r="N113" s="44">
        <v>1.3888888888888888E-2</v>
      </c>
      <c r="O113" s="44">
        <v>0</v>
      </c>
      <c r="P113" s="44">
        <v>8.0000000000000002E-3</v>
      </c>
      <c r="Q113" s="44">
        <v>0</v>
      </c>
      <c r="R113" s="44">
        <v>1.6194331983805668E-2</v>
      </c>
      <c r="S113" s="44">
        <v>0</v>
      </c>
      <c r="T113" s="44">
        <v>0</v>
      </c>
      <c r="U113" s="44">
        <v>6.6445182724252493E-3</v>
      </c>
      <c r="V113" s="44">
        <v>3.105590062111801E-3</v>
      </c>
      <c r="W113" s="44">
        <v>2.3474178403755869E-3</v>
      </c>
      <c r="X113" s="44">
        <v>9.3457943925233638E-3</v>
      </c>
      <c r="Y113" s="44">
        <v>0</v>
      </c>
      <c r="Z113" s="44">
        <v>1.8867924528301886E-2</v>
      </c>
      <c r="AA113" s="44">
        <v>0</v>
      </c>
      <c r="AB113" s="44">
        <v>0</v>
      </c>
      <c r="AC113" s="44">
        <v>9.8561151079136697E-2</v>
      </c>
      <c r="AD113" s="44">
        <v>2.5920873124147339E-2</v>
      </c>
      <c r="AE113" s="44">
        <v>3.3718689788053949E-3</v>
      </c>
      <c r="AF113" s="44">
        <v>0</v>
      </c>
      <c r="AG113" s="44">
        <v>6.0422960725075529E-3</v>
      </c>
      <c r="AH113" s="44">
        <v>3.7313432835820895E-3</v>
      </c>
      <c r="AI113" s="44">
        <v>2.3515579071134627E-3</v>
      </c>
      <c r="AJ113" s="44">
        <v>0</v>
      </c>
      <c r="AK113" s="44">
        <v>0</v>
      </c>
      <c r="AL113" s="44">
        <v>4.9261083743842365E-3</v>
      </c>
      <c r="AM113" s="44">
        <v>1.4111006585136407E-3</v>
      </c>
      <c r="AN113" s="44">
        <v>5.2851182197496526E-3</v>
      </c>
      <c r="AO113" s="44">
        <v>4.7183721616042467E-3</v>
      </c>
      <c r="AP113" s="44">
        <v>2.3771790808240888E-3</v>
      </c>
      <c r="AQ113" s="44">
        <v>1.3368983957219251E-3</v>
      </c>
      <c r="AR113" s="44">
        <v>3.246753246753247E-3</v>
      </c>
      <c r="AS113" s="44">
        <v>3.1595576619273301E-3</v>
      </c>
      <c r="AT113" s="44">
        <v>7.326007326007326E-3</v>
      </c>
      <c r="AU113" s="44">
        <v>0</v>
      </c>
      <c r="AV113" s="44">
        <v>7.1428571428571426E-3</v>
      </c>
      <c r="AW113" s="44">
        <v>4.5385779122541605E-3</v>
      </c>
      <c r="AX113" s="44">
        <v>1.5873015873015872E-2</v>
      </c>
      <c r="AY113" s="44">
        <v>0</v>
      </c>
      <c r="AZ113" s="44">
        <v>5.6925996204933585E-3</v>
      </c>
      <c r="BA113" s="44">
        <v>3.0581039755351682E-3</v>
      </c>
      <c r="BB113" s="44">
        <v>4.8225973131243542E-3</v>
      </c>
      <c r="BC113" s="44">
        <v>3.8156736131493983E-3</v>
      </c>
      <c r="BD113" s="45">
        <v>7.6785788403270659E-3</v>
      </c>
    </row>
    <row r="114" spans="1:56" x14ac:dyDescent="0.2">
      <c r="A114" s="34">
        <v>112</v>
      </c>
      <c r="B114" s="35" t="s">
        <v>2603</v>
      </c>
      <c r="C114" s="44">
        <v>1.7196904557179708E-3</v>
      </c>
      <c r="D114" s="44">
        <v>0</v>
      </c>
      <c r="E114" s="44">
        <v>0</v>
      </c>
      <c r="F114" s="44">
        <v>0</v>
      </c>
      <c r="G114" s="44">
        <v>0</v>
      </c>
      <c r="H114" s="44">
        <v>2.5641025641025641E-3</v>
      </c>
      <c r="I114" s="44">
        <v>0</v>
      </c>
      <c r="J114" s="44">
        <v>0</v>
      </c>
      <c r="K114" s="44">
        <v>2.8449502133712661E-3</v>
      </c>
      <c r="L114" s="44">
        <v>3.2786885245901641E-2</v>
      </c>
      <c r="M114" s="44">
        <v>2.9411764705882353E-3</v>
      </c>
      <c r="N114" s="44">
        <v>6.9444444444444441E-3</v>
      </c>
      <c r="O114" s="44">
        <v>0</v>
      </c>
      <c r="P114" s="44">
        <v>4.0000000000000001E-3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9.316770186335404E-3</v>
      </c>
      <c r="W114" s="44">
        <v>7.0422535211267607E-3</v>
      </c>
      <c r="X114" s="44">
        <v>0</v>
      </c>
      <c r="Y114" s="44">
        <v>1.1135857461024498E-3</v>
      </c>
      <c r="Z114" s="44">
        <v>0</v>
      </c>
      <c r="AA114" s="44">
        <v>9.7560975609756097E-4</v>
      </c>
      <c r="AB114" s="44">
        <v>0</v>
      </c>
      <c r="AC114" s="44">
        <v>1.3669064748201438E-2</v>
      </c>
      <c r="AD114" s="44">
        <v>1.9099590723055934E-2</v>
      </c>
      <c r="AE114" s="44">
        <v>4.8169556840077071E-4</v>
      </c>
      <c r="AF114" s="44">
        <v>0</v>
      </c>
      <c r="AG114" s="44">
        <v>3.9274924471299093E-2</v>
      </c>
      <c r="AH114" s="44">
        <v>0</v>
      </c>
      <c r="AI114" s="44">
        <v>4.7031158142269254E-3</v>
      </c>
      <c r="AJ114" s="44">
        <v>0</v>
      </c>
      <c r="AK114" s="44">
        <v>0</v>
      </c>
      <c r="AL114" s="44">
        <v>2.2391401701746527E-3</v>
      </c>
      <c r="AM114" s="44">
        <v>1.4111006585136407E-3</v>
      </c>
      <c r="AN114" s="44">
        <v>3.3379694019471488E-3</v>
      </c>
      <c r="AO114" s="44">
        <v>3.8336773813034504E-3</v>
      </c>
      <c r="AP114" s="44">
        <v>1.5847860538827259E-3</v>
      </c>
      <c r="AQ114" s="44">
        <v>1.3368983957219251E-3</v>
      </c>
      <c r="AR114" s="44">
        <v>3.246753246753247E-3</v>
      </c>
      <c r="AS114" s="44">
        <v>1.5797788309636651E-3</v>
      </c>
      <c r="AT114" s="44">
        <v>0</v>
      </c>
      <c r="AU114" s="44">
        <v>0</v>
      </c>
      <c r="AV114" s="44">
        <v>2.6785714285714286E-3</v>
      </c>
      <c r="AW114" s="44">
        <v>0</v>
      </c>
      <c r="AX114" s="44">
        <v>0</v>
      </c>
      <c r="AY114" s="44">
        <v>3.8461538461538464E-3</v>
      </c>
      <c r="AZ114" s="44">
        <v>1.8975332068311196E-3</v>
      </c>
      <c r="BA114" s="44">
        <v>0</v>
      </c>
      <c r="BB114" s="44">
        <v>1.2056493282810886E-3</v>
      </c>
      <c r="BC114" s="44">
        <v>4.1091869680070442E-3</v>
      </c>
      <c r="BD114" s="45">
        <v>3.5902544307475199E-3</v>
      </c>
    </row>
    <row r="115" spans="1:56" x14ac:dyDescent="0.2">
      <c r="A115" s="34">
        <v>113</v>
      </c>
      <c r="B115" s="35" t="s">
        <v>2604</v>
      </c>
      <c r="C115" s="44">
        <v>8.598452278589854E-4</v>
      </c>
      <c r="D115" s="44">
        <v>0</v>
      </c>
      <c r="E115" s="44">
        <v>0</v>
      </c>
      <c r="F115" s="44">
        <v>3.6363636363636364E-3</v>
      </c>
      <c r="G115" s="44">
        <v>0</v>
      </c>
      <c r="H115" s="44">
        <v>1.2820512820512821E-3</v>
      </c>
      <c r="I115" s="44">
        <v>0</v>
      </c>
      <c r="J115" s="44">
        <v>0</v>
      </c>
      <c r="K115" s="44">
        <v>7.1123755334281651E-3</v>
      </c>
      <c r="L115" s="44">
        <v>1.405152224824356E-2</v>
      </c>
      <c r="M115" s="44">
        <v>0</v>
      </c>
      <c r="N115" s="44">
        <v>0</v>
      </c>
      <c r="O115" s="44">
        <v>0</v>
      </c>
      <c r="P115" s="44">
        <v>2E-3</v>
      </c>
      <c r="Q115" s="44">
        <v>1.1494252873563218E-2</v>
      </c>
      <c r="R115" s="44">
        <v>0</v>
      </c>
      <c r="S115" s="44">
        <v>5.1546391752577319E-3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1.0791366906474821E-2</v>
      </c>
      <c r="AD115" s="44">
        <v>1.0914051841746248E-2</v>
      </c>
      <c r="AE115" s="44">
        <v>1.4450867052023121E-3</v>
      </c>
      <c r="AF115" s="44">
        <v>3.5460992907801418E-3</v>
      </c>
      <c r="AG115" s="44">
        <v>0.13141993957703926</v>
      </c>
      <c r="AH115" s="44">
        <v>3.7313432835820895E-3</v>
      </c>
      <c r="AI115" s="44">
        <v>2.3515579071134627E-3</v>
      </c>
      <c r="AJ115" s="44">
        <v>0</v>
      </c>
      <c r="AK115" s="44">
        <v>0</v>
      </c>
      <c r="AL115" s="44">
        <v>8.9565606806986115E-4</v>
      </c>
      <c r="AM115" s="44">
        <v>4.7036688617121356E-4</v>
      </c>
      <c r="AN115" s="44">
        <v>1.3908205841446453E-3</v>
      </c>
      <c r="AO115" s="44">
        <v>5.8979652020053083E-4</v>
      </c>
      <c r="AP115" s="44">
        <v>0</v>
      </c>
      <c r="AQ115" s="44">
        <v>0</v>
      </c>
      <c r="AR115" s="44">
        <v>2.1645021645021645E-3</v>
      </c>
      <c r="AS115" s="44">
        <v>7.8988941548183253E-4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0</v>
      </c>
      <c r="AZ115" s="44">
        <v>1.8975332068311196E-3</v>
      </c>
      <c r="BA115" s="44">
        <v>1.5290519877675841E-3</v>
      </c>
      <c r="BB115" s="44">
        <v>3.1002411298656561E-3</v>
      </c>
      <c r="BC115" s="44">
        <v>3.2286469034341061E-3</v>
      </c>
      <c r="BD115" s="45">
        <v>3.7977835885941976E-3</v>
      </c>
    </row>
    <row r="116" spans="1:56" x14ac:dyDescent="0.2">
      <c r="A116" s="34">
        <v>114</v>
      </c>
      <c r="B116" s="35" t="s">
        <v>2605</v>
      </c>
      <c r="C116" s="44">
        <v>1.3757523645743766E-2</v>
      </c>
      <c r="D116" s="44">
        <v>0</v>
      </c>
      <c r="E116" s="44">
        <v>8.4745762711864406E-3</v>
      </c>
      <c r="F116" s="44">
        <v>7.2727272727272727E-3</v>
      </c>
      <c r="G116" s="44">
        <v>7.874015748031496E-3</v>
      </c>
      <c r="H116" s="44">
        <v>8.9743589743589737E-3</v>
      </c>
      <c r="I116" s="44">
        <v>0</v>
      </c>
      <c r="J116" s="44">
        <v>1.1363636363636364E-2</v>
      </c>
      <c r="K116" s="44">
        <v>1.849217638691323E-2</v>
      </c>
      <c r="L116" s="44">
        <v>0.1053864168618267</v>
      </c>
      <c r="M116" s="44">
        <v>2.9411764705882353E-3</v>
      </c>
      <c r="N116" s="44">
        <v>1.3888888888888888E-2</v>
      </c>
      <c r="O116" s="44">
        <v>2.3255813953488372E-2</v>
      </c>
      <c r="P116" s="44">
        <v>2.1999999999999999E-2</v>
      </c>
      <c r="Q116" s="44">
        <v>1.1494252873563218E-2</v>
      </c>
      <c r="R116" s="44">
        <v>4.048582995951417E-3</v>
      </c>
      <c r="S116" s="44">
        <v>0</v>
      </c>
      <c r="T116" s="44">
        <v>0</v>
      </c>
      <c r="U116" s="44">
        <v>1.3289036544850499E-2</v>
      </c>
      <c r="V116" s="44">
        <v>1.2422360248447204E-2</v>
      </c>
      <c r="W116" s="44">
        <v>2.5821596244131457E-2</v>
      </c>
      <c r="X116" s="44">
        <v>6.2305295950155761E-3</v>
      </c>
      <c r="Y116" s="44">
        <v>3.3407572383073497E-3</v>
      </c>
      <c r="Z116" s="44">
        <v>0</v>
      </c>
      <c r="AA116" s="44">
        <v>3.9024390243902439E-3</v>
      </c>
      <c r="AB116" s="44">
        <v>0</v>
      </c>
      <c r="AC116" s="44">
        <v>8.7050359712230213E-2</v>
      </c>
      <c r="AD116" s="44">
        <v>7.7762619372442013E-2</v>
      </c>
      <c r="AE116" s="44">
        <v>9.6339113680154135E-3</v>
      </c>
      <c r="AF116" s="44">
        <v>1.4184397163120567E-2</v>
      </c>
      <c r="AG116" s="44">
        <v>0.19033232628398791</v>
      </c>
      <c r="AH116" s="44">
        <v>7.462686567164179E-3</v>
      </c>
      <c r="AI116" s="44">
        <v>9.4062316284538507E-3</v>
      </c>
      <c r="AJ116" s="44">
        <v>0</v>
      </c>
      <c r="AK116" s="44">
        <v>0</v>
      </c>
      <c r="AL116" s="44">
        <v>7.1652485445588892E-3</v>
      </c>
      <c r="AM116" s="44">
        <v>7.0555032925682035E-3</v>
      </c>
      <c r="AN116" s="44">
        <v>1.5299026425591099E-2</v>
      </c>
      <c r="AO116" s="44">
        <v>1.2385726924211147E-2</v>
      </c>
      <c r="AP116" s="44">
        <v>1.1885895404120444E-2</v>
      </c>
      <c r="AQ116" s="44">
        <v>1.2032085561497326E-2</v>
      </c>
      <c r="AR116" s="44">
        <v>1.948051948051948E-2</v>
      </c>
      <c r="AS116" s="44">
        <v>7.8988941548183249E-3</v>
      </c>
      <c r="AT116" s="44">
        <v>5.4945054945054949E-3</v>
      </c>
      <c r="AU116" s="44">
        <v>0</v>
      </c>
      <c r="AV116" s="44">
        <v>1.5178571428571428E-2</v>
      </c>
      <c r="AW116" s="44">
        <v>6.0514372163388806E-3</v>
      </c>
      <c r="AX116" s="44">
        <v>0</v>
      </c>
      <c r="AY116" s="44">
        <v>1.1538461538461539E-2</v>
      </c>
      <c r="AZ116" s="44">
        <v>1.7077798861480076E-2</v>
      </c>
      <c r="BA116" s="44">
        <v>6.1162079510703364E-3</v>
      </c>
      <c r="BB116" s="44">
        <v>9.472959007922839E-3</v>
      </c>
      <c r="BC116" s="44">
        <v>1.4969181097739948E-2</v>
      </c>
      <c r="BD116" s="45">
        <v>1.7162661353920226E-2</v>
      </c>
    </row>
    <row r="117" spans="1:56" x14ac:dyDescent="0.2">
      <c r="A117" s="34">
        <v>115</v>
      </c>
      <c r="B117" s="35" t="s">
        <v>466</v>
      </c>
      <c r="C117" s="44">
        <v>1.117798796216681E-2</v>
      </c>
      <c r="D117" s="44">
        <v>0</v>
      </c>
      <c r="E117" s="44">
        <v>8.4745762711864406E-3</v>
      </c>
      <c r="F117" s="44">
        <v>1.090909090909091E-2</v>
      </c>
      <c r="G117" s="44">
        <v>2.3622047244094488E-2</v>
      </c>
      <c r="H117" s="44">
        <v>6.41025641025641E-3</v>
      </c>
      <c r="I117" s="44">
        <v>3.8461538461538464E-2</v>
      </c>
      <c r="J117" s="44">
        <v>0</v>
      </c>
      <c r="K117" s="44">
        <v>1.422475106685633E-2</v>
      </c>
      <c r="L117" s="44">
        <v>3.0444964871194378E-2</v>
      </c>
      <c r="M117" s="44">
        <v>8.8235294117647058E-3</v>
      </c>
      <c r="N117" s="44">
        <v>1.0416666666666666E-2</v>
      </c>
      <c r="O117" s="44">
        <v>0</v>
      </c>
      <c r="P117" s="44">
        <v>0.01</v>
      </c>
      <c r="Q117" s="44">
        <v>3.4482758620689655E-2</v>
      </c>
      <c r="R117" s="44">
        <v>1.6194331983805668E-2</v>
      </c>
      <c r="S117" s="44">
        <v>5.1546391752577319E-3</v>
      </c>
      <c r="T117" s="44">
        <v>1.020408163265306E-2</v>
      </c>
      <c r="U117" s="44">
        <v>3.3222591362126247E-3</v>
      </c>
      <c r="V117" s="44">
        <v>9.316770186335404E-3</v>
      </c>
      <c r="W117" s="44">
        <v>1.6431924882629109E-2</v>
      </c>
      <c r="X117" s="44">
        <v>1.8691588785046728E-2</v>
      </c>
      <c r="Y117" s="44">
        <v>7.7951002227171495E-3</v>
      </c>
      <c r="Z117" s="44">
        <v>3.7735849056603772E-2</v>
      </c>
      <c r="AA117" s="44">
        <v>8.7804878048780496E-3</v>
      </c>
      <c r="AB117" s="44">
        <v>0</v>
      </c>
      <c r="AC117" s="44">
        <v>4.6762589928057555E-2</v>
      </c>
      <c r="AD117" s="44">
        <v>6.2755798090040935E-2</v>
      </c>
      <c r="AE117" s="44">
        <v>1.0597302504816955E-2</v>
      </c>
      <c r="AF117" s="44">
        <v>1.0638297872340425E-2</v>
      </c>
      <c r="AG117" s="44">
        <v>5.4380664652567974E-2</v>
      </c>
      <c r="AH117" s="44">
        <v>3.7313432835820895E-3</v>
      </c>
      <c r="AI117" s="44">
        <v>1.0582010582010581E-2</v>
      </c>
      <c r="AJ117" s="44">
        <v>0</v>
      </c>
      <c r="AK117" s="44">
        <v>0</v>
      </c>
      <c r="AL117" s="44">
        <v>1.1643528884908196E-2</v>
      </c>
      <c r="AM117" s="44">
        <v>1.0818438381937912E-2</v>
      </c>
      <c r="AN117" s="44">
        <v>1.3630041724617525E-2</v>
      </c>
      <c r="AO117" s="44">
        <v>1.2975523444411679E-2</v>
      </c>
      <c r="AP117" s="44">
        <v>7.9239302694136295E-3</v>
      </c>
      <c r="AQ117" s="44">
        <v>8.0213903743315516E-3</v>
      </c>
      <c r="AR117" s="44">
        <v>2.813852813852814E-2</v>
      </c>
      <c r="AS117" s="44">
        <v>5.5292259083728279E-3</v>
      </c>
      <c r="AT117" s="44">
        <v>1.4652014652014652E-2</v>
      </c>
      <c r="AU117" s="44">
        <v>0</v>
      </c>
      <c r="AV117" s="44">
        <v>1.8749999999999999E-2</v>
      </c>
      <c r="AW117" s="44">
        <v>4.5385779122541605E-3</v>
      </c>
      <c r="AX117" s="44">
        <v>1.5873015873015872E-2</v>
      </c>
      <c r="AY117" s="44">
        <v>3.8461538461538464E-3</v>
      </c>
      <c r="AZ117" s="44">
        <v>1.7077798861480076E-2</v>
      </c>
      <c r="BA117" s="44">
        <v>1.2232415902140673E-2</v>
      </c>
      <c r="BB117" s="44">
        <v>6.7171891147089222E-3</v>
      </c>
      <c r="BC117" s="44">
        <v>1.9078368065746993E-2</v>
      </c>
      <c r="BD117" s="45">
        <v>1.4132735649358736E-2</v>
      </c>
    </row>
    <row r="118" spans="1:56" x14ac:dyDescent="0.2">
      <c r="A118" s="34">
        <v>116</v>
      </c>
      <c r="B118" s="35" t="s">
        <v>467</v>
      </c>
      <c r="C118" s="44">
        <v>3.4393809114359416E-3</v>
      </c>
      <c r="D118" s="44">
        <v>0</v>
      </c>
      <c r="E118" s="44">
        <v>0</v>
      </c>
      <c r="F118" s="44">
        <v>3.6363636363636364E-3</v>
      </c>
      <c r="G118" s="44">
        <v>0</v>
      </c>
      <c r="H118" s="44">
        <v>0</v>
      </c>
      <c r="I118" s="44">
        <v>0</v>
      </c>
      <c r="J118" s="44">
        <v>0</v>
      </c>
      <c r="K118" s="44">
        <v>1.4224751066856331E-3</v>
      </c>
      <c r="L118" s="44">
        <v>2.34192037470726E-3</v>
      </c>
      <c r="M118" s="44">
        <v>0</v>
      </c>
      <c r="N118" s="44">
        <v>0</v>
      </c>
      <c r="O118" s="44">
        <v>0</v>
      </c>
      <c r="P118" s="44">
        <v>2E-3</v>
      </c>
      <c r="Q118" s="44">
        <v>0</v>
      </c>
      <c r="R118" s="44">
        <v>4.048582995951417E-3</v>
      </c>
      <c r="S118" s="44">
        <v>1.0309278350515464E-2</v>
      </c>
      <c r="T118" s="44">
        <v>0</v>
      </c>
      <c r="U118" s="44">
        <v>3.3222591362126247E-3</v>
      </c>
      <c r="V118" s="44">
        <v>3.105590062111801E-3</v>
      </c>
      <c r="W118" s="44">
        <v>0</v>
      </c>
      <c r="X118" s="44">
        <v>3.1152647975077881E-3</v>
      </c>
      <c r="Y118" s="44">
        <v>2.2271714922048997E-3</v>
      </c>
      <c r="Z118" s="44">
        <v>0</v>
      </c>
      <c r="AA118" s="44">
        <v>1.9512195121951219E-3</v>
      </c>
      <c r="AB118" s="44">
        <v>0</v>
      </c>
      <c r="AC118" s="44">
        <v>1.6546762589928057E-2</v>
      </c>
      <c r="AD118" s="44">
        <v>2.3192360163710776E-2</v>
      </c>
      <c r="AE118" s="44">
        <v>9.6339113680154141E-4</v>
      </c>
      <c r="AF118" s="44">
        <v>3.5460992907801418E-3</v>
      </c>
      <c r="AG118" s="44">
        <v>1.2084592145015106E-2</v>
      </c>
      <c r="AH118" s="44">
        <v>0</v>
      </c>
      <c r="AI118" s="44">
        <v>1.1757789535567313E-3</v>
      </c>
      <c r="AJ118" s="44">
        <v>0</v>
      </c>
      <c r="AK118" s="44">
        <v>0</v>
      </c>
      <c r="AL118" s="44">
        <v>2.2391401701746527E-3</v>
      </c>
      <c r="AM118" s="44">
        <v>4.7036688617121356E-4</v>
      </c>
      <c r="AN118" s="44">
        <v>2.5034770514603616E-3</v>
      </c>
      <c r="AO118" s="44">
        <v>3.2438808611029196E-3</v>
      </c>
      <c r="AP118" s="44">
        <v>3.1695721077654518E-3</v>
      </c>
      <c r="AQ118" s="44">
        <v>1.3368983957219251E-3</v>
      </c>
      <c r="AR118" s="44">
        <v>1.406926406926407E-2</v>
      </c>
      <c r="AS118" s="44">
        <v>7.8988941548183253E-4</v>
      </c>
      <c r="AT118" s="44">
        <v>0</v>
      </c>
      <c r="AU118" s="44">
        <v>5.263157894736842E-3</v>
      </c>
      <c r="AV118" s="44">
        <v>2.6785714285714286E-3</v>
      </c>
      <c r="AW118" s="44">
        <v>0</v>
      </c>
      <c r="AX118" s="44">
        <v>0</v>
      </c>
      <c r="AY118" s="44">
        <v>0</v>
      </c>
      <c r="AZ118" s="44">
        <v>1.8975332068311196E-3</v>
      </c>
      <c r="BA118" s="44">
        <v>1.5290519877675841E-3</v>
      </c>
      <c r="BB118" s="44">
        <v>1.3778849466069584E-3</v>
      </c>
      <c r="BC118" s="44">
        <v>4.1091869680070442E-3</v>
      </c>
      <c r="BD118" s="45">
        <v>3.1336902834848295E-3</v>
      </c>
    </row>
    <row r="119" spans="1:56" x14ac:dyDescent="0.2">
      <c r="A119" s="34">
        <v>117</v>
      </c>
      <c r="B119" s="35" t="s">
        <v>2606</v>
      </c>
      <c r="C119" s="44">
        <v>1.7196904557179708E-3</v>
      </c>
      <c r="D119" s="44">
        <v>0</v>
      </c>
      <c r="E119" s="44">
        <v>0</v>
      </c>
      <c r="F119" s="44">
        <v>3.6363636363636364E-3</v>
      </c>
      <c r="G119" s="44">
        <v>0</v>
      </c>
      <c r="H119" s="44">
        <v>1.2820512820512821E-3</v>
      </c>
      <c r="I119" s="44">
        <v>0</v>
      </c>
      <c r="J119" s="44">
        <v>0</v>
      </c>
      <c r="K119" s="44">
        <v>9.9573257467994308E-3</v>
      </c>
      <c r="L119" s="44">
        <v>3.0444964871194378E-2</v>
      </c>
      <c r="M119" s="44">
        <v>2.9411764705882353E-3</v>
      </c>
      <c r="N119" s="44">
        <v>0</v>
      </c>
      <c r="O119" s="44">
        <v>0</v>
      </c>
      <c r="P119" s="44">
        <v>6.0000000000000001E-3</v>
      </c>
      <c r="Q119" s="44">
        <v>0</v>
      </c>
      <c r="R119" s="44">
        <v>0</v>
      </c>
      <c r="S119" s="44">
        <v>0</v>
      </c>
      <c r="T119" s="44">
        <v>0</v>
      </c>
      <c r="U119" s="44">
        <v>6.6445182724252493E-3</v>
      </c>
      <c r="V119" s="44">
        <v>6.2111801242236021E-3</v>
      </c>
      <c r="W119" s="44">
        <v>2.3474178403755869E-3</v>
      </c>
      <c r="X119" s="44">
        <v>0</v>
      </c>
      <c r="Y119" s="44">
        <v>0</v>
      </c>
      <c r="Z119" s="44">
        <v>0</v>
      </c>
      <c r="AA119" s="44">
        <v>9.7560975609756097E-4</v>
      </c>
      <c r="AB119" s="44">
        <v>0</v>
      </c>
      <c r="AC119" s="44">
        <v>2.3741007194244605E-2</v>
      </c>
      <c r="AD119" s="44">
        <v>2.0463847203274217E-2</v>
      </c>
      <c r="AE119" s="44">
        <v>2.4084778420038534E-3</v>
      </c>
      <c r="AF119" s="44">
        <v>0</v>
      </c>
      <c r="AG119" s="44">
        <v>2.2658610271903322E-2</v>
      </c>
      <c r="AH119" s="44">
        <v>0</v>
      </c>
      <c r="AI119" s="44">
        <v>2.3515579071134627E-3</v>
      </c>
      <c r="AJ119" s="44">
        <v>0</v>
      </c>
      <c r="AK119" s="44">
        <v>0</v>
      </c>
      <c r="AL119" s="44">
        <v>3.8065382892969101E-3</v>
      </c>
      <c r="AM119" s="44">
        <v>4.7036688617121356E-4</v>
      </c>
      <c r="AN119" s="44">
        <v>2.2253129346314327E-3</v>
      </c>
      <c r="AO119" s="44">
        <v>1.7693895606015924E-3</v>
      </c>
      <c r="AP119" s="44">
        <v>7.9239302694136295E-4</v>
      </c>
      <c r="AQ119" s="44">
        <v>0</v>
      </c>
      <c r="AR119" s="44">
        <v>2.1645021645021645E-3</v>
      </c>
      <c r="AS119" s="44">
        <v>3.1595576619273301E-3</v>
      </c>
      <c r="AT119" s="44">
        <v>1.8315018315018315E-3</v>
      </c>
      <c r="AU119" s="44">
        <v>0</v>
      </c>
      <c r="AV119" s="44">
        <v>8.9285714285714283E-4</v>
      </c>
      <c r="AW119" s="44">
        <v>1.5128593040847202E-3</v>
      </c>
      <c r="AX119" s="44">
        <v>0</v>
      </c>
      <c r="AY119" s="44">
        <v>0</v>
      </c>
      <c r="AZ119" s="44">
        <v>3.7950664136622392E-3</v>
      </c>
      <c r="BA119" s="44">
        <v>4.5871559633027525E-3</v>
      </c>
      <c r="BB119" s="44">
        <v>3.6169479848432657E-3</v>
      </c>
      <c r="BC119" s="44">
        <v>7.0443205165835049E-3</v>
      </c>
      <c r="BD119" s="45">
        <v>4.1090773253642139E-3</v>
      </c>
    </row>
    <row r="120" spans="1:56" x14ac:dyDescent="0.2">
      <c r="A120" s="34">
        <v>118</v>
      </c>
      <c r="B120" s="35" t="s">
        <v>2607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1.0384215991692627E-3</v>
      </c>
      <c r="Y120" s="44">
        <v>0</v>
      </c>
      <c r="Z120" s="44">
        <v>0</v>
      </c>
      <c r="AA120" s="44">
        <v>9.7560975609756097E-4</v>
      </c>
      <c r="AB120" s="44">
        <v>0</v>
      </c>
      <c r="AC120" s="44">
        <v>4.3165467625899279E-3</v>
      </c>
      <c r="AD120" s="44">
        <v>2.7285129604365621E-3</v>
      </c>
      <c r="AE120" s="44">
        <v>0</v>
      </c>
      <c r="AF120" s="44">
        <v>0</v>
      </c>
      <c r="AG120" s="44">
        <v>1.5105740181268882E-3</v>
      </c>
      <c r="AH120" s="44">
        <v>1.8656716417910447E-3</v>
      </c>
      <c r="AI120" s="44">
        <v>5.8788947677836567E-4</v>
      </c>
      <c r="AJ120" s="44">
        <v>0</v>
      </c>
      <c r="AK120" s="44">
        <v>0</v>
      </c>
      <c r="AL120" s="44">
        <v>8.9565606806986115E-4</v>
      </c>
      <c r="AM120" s="44">
        <v>4.7036688617121356E-4</v>
      </c>
      <c r="AN120" s="44">
        <v>0</v>
      </c>
      <c r="AO120" s="44">
        <v>5.8979652020053083E-4</v>
      </c>
      <c r="AP120" s="44">
        <v>7.9239302694136295E-4</v>
      </c>
      <c r="AQ120" s="44">
        <v>0</v>
      </c>
      <c r="AR120" s="44">
        <v>0</v>
      </c>
      <c r="AS120" s="44">
        <v>0</v>
      </c>
      <c r="AT120" s="44">
        <v>3.663003663003663E-3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  <c r="BB120" s="44">
        <v>6.889424733034792E-4</v>
      </c>
      <c r="BC120" s="44">
        <v>8.8054006457293811E-4</v>
      </c>
      <c r="BD120" s="45">
        <v>6.2258747354003235E-4</v>
      </c>
    </row>
    <row r="121" spans="1:56" x14ac:dyDescent="0.2">
      <c r="A121" s="34">
        <v>119</v>
      </c>
      <c r="B121" s="35" t="s">
        <v>2608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7.1942446043165469E-4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2.2391401701746529E-4</v>
      </c>
      <c r="AM121" s="44">
        <v>0</v>
      </c>
      <c r="AN121" s="44">
        <v>2.7816411682892909E-4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1.8315018315018315E-3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1.722356183258698E-4</v>
      </c>
      <c r="BC121" s="44">
        <v>5.87026709715292E-4</v>
      </c>
      <c r="BD121" s="45">
        <v>1.4527041049267422E-4</v>
      </c>
    </row>
    <row r="122" spans="1:56" x14ac:dyDescent="0.2">
      <c r="A122" s="34">
        <v>120</v>
      </c>
      <c r="B122" s="35" t="s">
        <v>471</v>
      </c>
      <c r="C122" s="44">
        <v>1.7196904557179708E-3</v>
      </c>
      <c r="D122" s="44">
        <v>0</v>
      </c>
      <c r="E122" s="44">
        <v>0</v>
      </c>
      <c r="F122" s="44">
        <v>0</v>
      </c>
      <c r="G122" s="44">
        <v>0</v>
      </c>
      <c r="H122" s="44">
        <v>2.5641025641025641E-3</v>
      </c>
      <c r="I122" s="44">
        <v>0</v>
      </c>
      <c r="J122" s="44">
        <v>0</v>
      </c>
      <c r="K122" s="44">
        <v>2.8449502133712661E-3</v>
      </c>
      <c r="L122" s="44">
        <v>4.6838407494145199E-3</v>
      </c>
      <c r="M122" s="44">
        <v>2.9411764705882353E-3</v>
      </c>
      <c r="N122" s="44">
        <v>3.472222222222222E-3</v>
      </c>
      <c r="O122" s="44">
        <v>2.3255813953488372E-2</v>
      </c>
      <c r="P122" s="44">
        <v>0</v>
      </c>
      <c r="Q122" s="44">
        <v>0</v>
      </c>
      <c r="R122" s="44">
        <v>4.048582995951417E-3</v>
      </c>
      <c r="S122" s="44">
        <v>0</v>
      </c>
      <c r="T122" s="44">
        <v>0</v>
      </c>
      <c r="U122" s="44">
        <v>0</v>
      </c>
      <c r="V122" s="44">
        <v>6.2111801242236021E-3</v>
      </c>
      <c r="W122" s="44">
        <v>0</v>
      </c>
      <c r="X122" s="44">
        <v>2.0768431983385254E-3</v>
      </c>
      <c r="Y122" s="44">
        <v>0</v>
      </c>
      <c r="Z122" s="44">
        <v>0</v>
      </c>
      <c r="AA122" s="44">
        <v>1.9512195121951219E-3</v>
      </c>
      <c r="AB122" s="44">
        <v>0</v>
      </c>
      <c r="AC122" s="44">
        <v>2.158273381294964E-3</v>
      </c>
      <c r="AD122" s="44">
        <v>1.0914051841746248E-2</v>
      </c>
      <c r="AE122" s="44">
        <v>1.9267822736030828E-3</v>
      </c>
      <c r="AF122" s="44">
        <v>0</v>
      </c>
      <c r="AG122" s="44">
        <v>3.0211480362537764E-3</v>
      </c>
      <c r="AH122" s="44">
        <v>0</v>
      </c>
      <c r="AI122" s="44">
        <v>5.8788947677836567E-4</v>
      </c>
      <c r="AJ122" s="44">
        <v>0</v>
      </c>
      <c r="AK122" s="44">
        <v>0</v>
      </c>
      <c r="AL122" s="44">
        <v>6.7174205105239584E-4</v>
      </c>
      <c r="AM122" s="44">
        <v>4.7036688617121356E-4</v>
      </c>
      <c r="AN122" s="44">
        <v>3.0598052851182199E-3</v>
      </c>
      <c r="AO122" s="44">
        <v>3.5387791212031848E-3</v>
      </c>
      <c r="AP122" s="44">
        <v>7.9239302694136295E-4</v>
      </c>
      <c r="AQ122" s="44">
        <v>1.3368983957219251E-3</v>
      </c>
      <c r="AR122" s="44">
        <v>9.74025974025974E-3</v>
      </c>
      <c r="AS122" s="44">
        <v>7.8988941548183253E-4</v>
      </c>
      <c r="AT122" s="44">
        <v>0</v>
      </c>
      <c r="AU122" s="44">
        <v>1.0526315789473684E-2</v>
      </c>
      <c r="AV122" s="44">
        <v>0</v>
      </c>
      <c r="AW122" s="44">
        <v>0</v>
      </c>
      <c r="AX122" s="44">
        <v>0</v>
      </c>
      <c r="AY122" s="44">
        <v>0</v>
      </c>
      <c r="AZ122" s="44">
        <v>1.8975332068311196E-3</v>
      </c>
      <c r="BA122" s="44">
        <v>0</v>
      </c>
      <c r="BB122" s="44">
        <v>6.889424733034792E-4</v>
      </c>
      <c r="BC122" s="44">
        <v>1.7610801291458762E-3</v>
      </c>
      <c r="BD122" s="45">
        <v>1.8262565890507616E-3</v>
      </c>
    </row>
    <row r="123" spans="1:56" x14ac:dyDescent="0.2">
      <c r="A123" s="34">
        <v>121</v>
      </c>
      <c r="B123" s="35" t="s">
        <v>472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1.2820512820512821E-3</v>
      </c>
      <c r="I123" s="44">
        <v>0</v>
      </c>
      <c r="J123" s="44">
        <v>0</v>
      </c>
      <c r="K123" s="44">
        <v>2.8449502133712661E-3</v>
      </c>
      <c r="L123" s="44">
        <v>4.6838407494145199E-3</v>
      </c>
      <c r="M123" s="44">
        <v>0</v>
      </c>
      <c r="N123" s="44">
        <v>0</v>
      </c>
      <c r="O123" s="44">
        <v>0</v>
      </c>
      <c r="P123" s="44">
        <v>0</v>
      </c>
      <c r="Q123" s="44">
        <v>1.1494252873563218E-2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1.0384215991692627E-3</v>
      </c>
      <c r="Y123" s="44">
        <v>0</v>
      </c>
      <c r="Z123" s="44">
        <v>0</v>
      </c>
      <c r="AA123" s="44">
        <v>0</v>
      </c>
      <c r="AB123" s="44">
        <v>0</v>
      </c>
      <c r="AC123" s="44">
        <v>2.158273381294964E-3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8.846947803007962E-4</v>
      </c>
      <c r="AP123" s="44">
        <v>0</v>
      </c>
      <c r="AQ123" s="44">
        <v>0</v>
      </c>
      <c r="AR123" s="44">
        <v>3.246753246753247E-3</v>
      </c>
      <c r="AS123" s="44">
        <v>0</v>
      </c>
      <c r="AT123" s="44">
        <v>3.663003663003663E-3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1.722356183258698E-4</v>
      </c>
      <c r="BC123" s="44">
        <v>8.8054006457293811E-4</v>
      </c>
      <c r="BD123" s="45">
        <v>4.5656414726269039E-4</v>
      </c>
    </row>
    <row r="124" spans="1:56" x14ac:dyDescent="0.2">
      <c r="A124" s="34">
        <v>122</v>
      </c>
      <c r="B124" s="35" t="s">
        <v>473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1.4224751066856331E-3</v>
      </c>
      <c r="L124" s="44">
        <v>0</v>
      </c>
      <c r="M124" s="44">
        <v>0</v>
      </c>
      <c r="N124" s="44">
        <v>0</v>
      </c>
      <c r="O124" s="44">
        <v>0</v>
      </c>
      <c r="P124" s="44">
        <v>2E-3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7.1942446043165469E-4</v>
      </c>
      <c r="AD124" s="44">
        <v>2.7285129604365621E-3</v>
      </c>
      <c r="AE124" s="44">
        <v>4.8169556840077071E-4</v>
      </c>
      <c r="AF124" s="44">
        <v>3.5460992907801418E-3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4.7036688617121356E-4</v>
      </c>
      <c r="AN124" s="44">
        <v>0</v>
      </c>
      <c r="AO124" s="44">
        <v>2.9489826010026542E-4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5.263157894736842E-3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  <c r="BB124" s="44">
        <v>1.722356183258698E-4</v>
      </c>
      <c r="BC124" s="44">
        <v>0</v>
      </c>
      <c r="BD124" s="45">
        <v>2.282820736313452E-4</v>
      </c>
    </row>
    <row r="125" spans="1:56" x14ac:dyDescent="0.2">
      <c r="A125" s="34">
        <v>123</v>
      </c>
      <c r="B125" s="35" t="s">
        <v>2609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7.0257611241217799E-3</v>
      </c>
      <c r="M125" s="44">
        <v>0</v>
      </c>
      <c r="N125" s="44">
        <v>0</v>
      </c>
      <c r="O125" s="44">
        <v>0</v>
      </c>
      <c r="P125" s="44">
        <v>2E-3</v>
      </c>
      <c r="Q125" s="44">
        <v>0</v>
      </c>
      <c r="R125" s="44">
        <v>4.048582995951417E-3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9.7560975609756097E-4</v>
      </c>
      <c r="AB125" s="44">
        <v>0</v>
      </c>
      <c r="AC125" s="44">
        <v>2.158273381294964E-3</v>
      </c>
      <c r="AD125" s="44">
        <v>5.4570259208731242E-3</v>
      </c>
      <c r="AE125" s="44">
        <v>1.4450867052023121E-3</v>
      </c>
      <c r="AF125" s="44">
        <v>3.5460992907801418E-3</v>
      </c>
      <c r="AG125" s="44">
        <v>1.5105740181268882E-3</v>
      </c>
      <c r="AH125" s="44">
        <v>0</v>
      </c>
      <c r="AI125" s="44">
        <v>1.1757789535567313E-3</v>
      </c>
      <c r="AJ125" s="44">
        <v>0</v>
      </c>
      <c r="AK125" s="44">
        <v>0</v>
      </c>
      <c r="AL125" s="44">
        <v>8.9565606806986115E-4</v>
      </c>
      <c r="AM125" s="44">
        <v>4.7036688617121356E-4</v>
      </c>
      <c r="AN125" s="44">
        <v>2.7816411682892909E-4</v>
      </c>
      <c r="AO125" s="44">
        <v>1.1795930404010617E-3</v>
      </c>
      <c r="AP125" s="44">
        <v>0</v>
      </c>
      <c r="AQ125" s="44">
        <v>1.3368983957219251E-3</v>
      </c>
      <c r="AR125" s="44">
        <v>0</v>
      </c>
      <c r="AS125" s="44">
        <v>0</v>
      </c>
      <c r="AT125" s="44">
        <v>1.8315018315018315E-3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44">
        <v>0</v>
      </c>
      <c r="BA125" s="44">
        <v>1.5290519877675841E-3</v>
      </c>
      <c r="BB125" s="44">
        <v>5.1670685497760935E-4</v>
      </c>
      <c r="BC125" s="44">
        <v>8.8054006457293811E-4</v>
      </c>
      <c r="BD125" s="45">
        <v>8.0936371560204204E-4</v>
      </c>
    </row>
    <row r="126" spans="1:56" x14ac:dyDescent="0.2">
      <c r="A126" s="34">
        <v>124</v>
      </c>
      <c r="B126" s="35" t="s">
        <v>2610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1.2820512820512821E-3</v>
      </c>
      <c r="I126" s="44">
        <v>0</v>
      </c>
      <c r="J126" s="44">
        <v>0</v>
      </c>
      <c r="K126" s="44">
        <v>0</v>
      </c>
      <c r="L126" s="44">
        <v>2.34192037470726E-3</v>
      </c>
      <c r="M126" s="44">
        <v>0</v>
      </c>
      <c r="N126" s="44">
        <v>0</v>
      </c>
      <c r="O126" s="44">
        <v>2.3255813953488372E-2</v>
      </c>
      <c r="P126" s="44">
        <v>0</v>
      </c>
      <c r="Q126" s="44">
        <v>0</v>
      </c>
      <c r="R126" s="44">
        <v>4.048582995951417E-3</v>
      </c>
      <c r="S126" s="44">
        <v>0</v>
      </c>
      <c r="T126" s="44">
        <v>0</v>
      </c>
      <c r="U126" s="44">
        <v>0</v>
      </c>
      <c r="V126" s="44">
        <v>3.105590062111801E-3</v>
      </c>
      <c r="W126" s="44">
        <v>0</v>
      </c>
      <c r="X126" s="44">
        <v>0</v>
      </c>
      <c r="Y126" s="44">
        <v>0</v>
      </c>
      <c r="Z126" s="44">
        <v>0</v>
      </c>
      <c r="AA126" s="44">
        <v>9.7560975609756097E-4</v>
      </c>
      <c r="AB126" s="44">
        <v>0</v>
      </c>
      <c r="AC126" s="44">
        <v>1.4388489208633094E-3</v>
      </c>
      <c r="AD126" s="44">
        <v>4.0927694406548429E-3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2.2391401701746529E-4</v>
      </c>
      <c r="AM126" s="44">
        <v>0</v>
      </c>
      <c r="AN126" s="44">
        <v>0</v>
      </c>
      <c r="AO126" s="44">
        <v>1.1795930404010617E-3</v>
      </c>
      <c r="AP126" s="44">
        <v>0</v>
      </c>
      <c r="AQ126" s="44">
        <v>0</v>
      </c>
      <c r="AR126" s="44">
        <v>3.246753246753247E-3</v>
      </c>
      <c r="AS126" s="44">
        <v>7.8988941548183253E-4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44">
        <v>0</v>
      </c>
      <c r="BA126" s="44">
        <v>0</v>
      </c>
      <c r="BB126" s="44">
        <v>1.722356183258698E-4</v>
      </c>
      <c r="BC126" s="44">
        <v>1.174053419430584E-3</v>
      </c>
      <c r="BD126" s="45">
        <v>5.1882289461669361E-4</v>
      </c>
    </row>
    <row r="127" spans="1:56" x14ac:dyDescent="0.2">
      <c r="A127" s="34">
        <v>125</v>
      </c>
      <c r="B127" s="35" t="s">
        <v>2611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2.8449502133712661E-3</v>
      </c>
      <c r="L127" s="44">
        <v>2.34192037470726E-3</v>
      </c>
      <c r="M127" s="44">
        <v>0</v>
      </c>
      <c r="N127" s="44">
        <v>3.472222222222222E-3</v>
      </c>
      <c r="O127" s="44">
        <v>0</v>
      </c>
      <c r="P127" s="44">
        <v>2E-3</v>
      </c>
      <c r="Q127" s="44">
        <v>0</v>
      </c>
      <c r="R127" s="44">
        <v>4.048582995951417E-3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2.158273381294964E-3</v>
      </c>
      <c r="AD127" s="44">
        <v>2.4556616643929059E-2</v>
      </c>
      <c r="AE127" s="44">
        <v>0</v>
      </c>
      <c r="AF127" s="44">
        <v>3.5460992907801418E-3</v>
      </c>
      <c r="AG127" s="44">
        <v>4.5317220543806651E-3</v>
      </c>
      <c r="AH127" s="44">
        <v>0</v>
      </c>
      <c r="AI127" s="44">
        <v>0</v>
      </c>
      <c r="AJ127" s="44">
        <v>0</v>
      </c>
      <c r="AK127" s="44">
        <v>0</v>
      </c>
      <c r="AL127" s="44">
        <v>6.7174205105239584E-4</v>
      </c>
      <c r="AM127" s="44">
        <v>4.7036688617121356E-4</v>
      </c>
      <c r="AN127" s="44">
        <v>1.3908205841446453E-3</v>
      </c>
      <c r="AO127" s="44">
        <v>3.2438808611029196E-3</v>
      </c>
      <c r="AP127" s="44">
        <v>6.3391442155309036E-3</v>
      </c>
      <c r="AQ127" s="44">
        <v>0</v>
      </c>
      <c r="AR127" s="44">
        <v>1.406926406926407E-2</v>
      </c>
      <c r="AS127" s="44">
        <v>0</v>
      </c>
      <c r="AT127" s="44">
        <v>0</v>
      </c>
      <c r="AU127" s="44">
        <v>1.0526315789473684E-2</v>
      </c>
      <c r="AV127" s="44">
        <v>0</v>
      </c>
      <c r="AW127" s="44">
        <v>0</v>
      </c>
      <c r="AX127" s="44">
        <v>0</v>
      </c>
      <c r="AY127" s="44">
        <v>0</v>
      </c>
      <c r="AZ127" s="44">
        <v>0</v>
      </c>
      <c r="BA127" s="44">
        <v>3.0581039755351682E-3</v>
      </c>
      <c r="BB127" s="44">
        <v>5.1670685497760935E-4</v>
      </c>
      <c r="BC127" s="44">
        <v>3.8156736131493983E-3</v>
      </c>
      <c r="BD127" s="45">
        <v>1.9092682521894325E-3</v>
      </c>
    </row>
    <row r="128" spans="1:56" x14ac:dyDescent="0.2">
      <c r="A128" s="34">
        <v>126</v>
      </c>
      <c r="B128" s="35" t="s">
        <v>2612</v>
      </c>
      <c r="C128" s="44">
        <v>1.7196904557179708E-3</v>
      </c>
      <c r="D128" s="44">
        <v>0</v>
      </c>
      <c r="E128" s="44">
        <v>0</v>
      </c>
      <c r="F128" s="44">
        <v>0</v>
      </c>
      <c r="G128" s="44">
        <v>0</v>
      </c>
      <c r="H128" s="44">
        <v>1.2820512820512821E-3</v>
      </c>
      <c r="I128" s="44">
        <v>0</v>
      </c>
      <c r="J128" s="44">
        <v>0</v>
      </c>
      <c r="K128" s="44">
        <v>1.4224751066856331E-3</v>
      </c>
      <c r="L128" s="44">
        <v>4.6838407494145199E-3</v>
      </c>
      <c r="M128" s="44">
        <v>0</v>
      </c>
      <c r="N128" s="44">
        <v>0</v>
      </c>
      <c r="O128" s="44">
        <v>2.3255813953488372E-2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3.105590062111801E-3</v>
      </c>
      <c r="W128" s="44">
        <v>2.3474178403755869E-3</v>
      </c>
      <c r="X128" s="44">
        <v>1.0384215991692627E-3</v>
      </c>
      <c r="Y128" s="44">
        <v>0</v>
      </c>
      <c r="Z128" s="44">
        <v>0</v>
      </c>
      <c r="AA128" s="44">
        <v>9.7560975609756097E-4</v>
      </c>
      <c r="AB128" s="44">
        <v>0</v>
      </c>
      <c r="AC128" s="44">
        <v>3.5971223021582736E-3</v>
      </c>
      <c r="AD128" s="44">
        <v>1.364256480218281E-3</v>
      </c>
      <c r="AE128" s="44">
        <v>1.9267822736030828E-3</v>
      </c>
      <c r="AF128" s="44">
        <v>0</v>
      </c>
      <c r="AG128" s="44">
        <v>3.0211480362537764E-3</v>
      </c>
      <c r="AH128" s="44">
        <v>1.8656716417910447E-3</v>
      </c>
      <c r="AI128" s="44">
        <v>4.7031158142269254E-3</v>
      </c>
      <c r="AJ128" s="44">
        <v>0</v>
      </c>
      <c r="AK128" s="44">
        <v>7.462686567164179E-3</v>
      </c>
      <c r="AL128" s="44">
        <v>2.6869682042095834E-3</v>
      </c>
      <c r="AM128" s="44">
        <v>9.4073377234242712E-4</v>
      </c>
      <c r="AN128" s="44">
        <v>1.9471488178025036E-3</v>
      </c>
      <c r="AO128" s="44">
        <v>2.0642878207018578E-3</v>
      </c>
      <c r="AP128" s="44">
        <v>4.7543581616481777E-3</v>
      </c>
      <c r="AQ128" s="44">
        <v>4.0106951871657758E-3</v>
      </c>
      <c r="AR128" s="44">
        <v>4.329004329004329E-3</v>
      </c>
      <c r="AS128" s="44">
        <v>7.8988941548183253E-4</v>
      </c>
      <c r="AT128" s="44">
        <v>3.663003663003663E-3</v>
      </c>
      <c r="AU128" s="44">
        <v>0</v>
      </c>
      <c r="AV128" s="44">
        <v>0</v>
      </c>
      <c r="AW128" s="44">
        <v>0</v>
      </c>
      <c r="AX128" s="44">
        <v>0</v>
      </c>
      <c r="AY128" s="44">
        <v>0</v>
      </c>
      <c r="AZ128" s="44">
        <v>0</v>
      </c>
      <c r="BA128" s="44">
        <v>3.0581039755351682E-3</v>
      </c>
      <c r="BB128" s="44">
        <v>1.0334137099552187E-3</v>
      </c>
      <c r="BC128" s="44">
        <v>2.0545934840035221E-3</v>
      </c>
      <c r="BD128" s="45">
        <v>1.9092682521894325E-3</v>
      </c>
    </row>
    <row r="129" spans="1:56" x14ac:dyDescent="0.2">
      <c r="A129" s="34">
        <v>127</v>
      </c>
      <c r="B129" s="35" t="s">
        <v>2613</v>
      </c>
      <c r="C129" s="44">
        <v>3.4393809114359416E-3</v>
      </c>
      <c r="D129" s="44">
        <v>1.5873015873015872E-2</v>
      </c>
      <c r="E129" s="44">
        <v>8.4745762711864406E-3</v>
      </c>
      <c r="F129" s="44">
        <v>3.6363636363636364E-3</v>
      </c>
      <c r="G129" s="44">
        <v>7.874015748031496E-3</v>
      </c>
      <c r="H129" s="44">
        <v>0</v>
      </c>
      <c r="I129" s="44">
        <v>0</v>
      </c>
      <c r="J129" s="44">
        <v>0</v>
      </c>
      <c r="K129" s="44">
        <v>5.6899004267425323E-3</v>
      </c>
      <c r="L129" s="44">
        <v>9.3676814988290398E-3</v>
      </c>
      <c r="M129" s="44">
        <v>0</v>
      </c>
      <c r="N129" s="44">
        <v>0</v>
      </c>
      <c r="O129" s="44">
        <v>0</v>
      </c>
      <c r="P129" s="44">
        <v>2E-3</v>
      </c>
      <c r="Q129" s="44">
        <v>0</v>
      </c>
      <c r="R129" s="44">
        <v>0</v>
      </c>
      <c r="S129" s="44">
        <v>1.0309278350515464E-2</v>
      </c>
      <c r="T129" s="44">
        <v>1.020408163265306E-2</v>
      </c>
      <c r="U129" s="44">
        <v>0</v>
      </c>
      <c r="V129" s="44">
        <v>9.316770186335404E-3</v>
      </c>
      <c r="W129" s="44">
        <v>4.6948356807511738E-3</v>
      </c>
      <c r="X129" s="44">
        <v>1.2461059190031152E-2</v>
      </c>
      <c r="Y129" s="44">
        <v>2.2271714922048997E-3</v>
      </c>
      <c r="Z129" s="44">
        <v>0</v>
      </c>
      <c r="AA129" s="44">
        <v>2.9268292682926829E-3</v>
      </c>
      <c r="AB129" s="44">
        <v>0</v>
      </c>
      <c r="AC129" s="44">
        <v>1.0791366906474821E-2</v>
      </c>
      <c r="AD129" s="44">
        <v>1.6371077762619372E-2</v>
      </c>
      <c r="AE129" s="44">
        <v>3.8535645472061657E-3</v>
      </c>
      <c r="AF129" s="44">
        <v>7.0921985815602835E-3</v>
      </c>
      <c r="AG129" s="44">
        <v>6.0422960725075529E-3</v>
      </c>
      <c r="AH129" s="44">
        <v>5.597014925373134E-3</v>
      </c>
      <c r="AI129" s="44">
        <v>2.9394473838918285E-3</v>
      </c>
      <c r="AJ129" s="44">
        <v>0</v>
      </c>
      <c r="AK129" s="44">
        <v>0</v>
      </c>
      <c r="AL129" s="44">
        <v>7.3891625615763543E-3</v>
      </c>
      <c r="AM129" s="44">
        <v>3.292568203198495E-3</v>
      </c>
      <c r="AN129" s="44">
        <v>4.4506258692628654E-3</v>
      </c>
      <c r="AO129" s="44">
        <v>4.4234739015039815E-3</v>
      </c>
      <c r="AP129" s="44">
        <v>5.5467511885895406E-3</v>
      </c>
      <c r="AQ129" s="44">
        <v>5.3475935828877002E-3</v>
      </c>
      <c r="AR129" s="44">
        <v>6.4935064935064939E-3</v>
      </c>
      <c r="AS129" s="44">
        <v>0</v>
      </c>
      <c r="AT129" s="44">
        <v>2.3809523809523808E-2</v>
      </c>
      <c r="AU129" s="44">
        <v>5.263157894736842E-3</v>
      </c>
      <c r="AV129" s="44">
        <v>2.6785714285714286E-3</v>
      </c>
      <c r="AW129" s="44">
        <v>4.5385779122541605E-3</v>
      </c>
      <c r="AX129" s="44">
        <v>0</v>
      </c>
      <c r="AY129" s="44">
        <v>0</v>
      </c>
      <c r="AZ129" s="44">
        <v>5.6925996204933585E-3</v>
      </c>
      <c r="BA129" s="44">
        <v>1.5290519877675841E-3</v>
      </c>
      <c r="BB129" s="44">
        <v>2.7557698932139168E-3</v>
      </c>
      <c r="BC129" s="44">
        <v>3.8156736131493983E-3</v>
      </c>
      <c r="BD129" s="45">
        <v>4.8146764620429173E-3</v>
      </c>
    </row>
    <row r="130" spans="1:56" x14ac:dyDescent="0.2">
      <c r="A130" s="34">
        <v>128</v>
      </c>
      <c r="B130" s="35" t="s">
        <v>2614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1.2820512820512821E-3</v>
      </c>
      <c r="I130" s="44">
        <v>0</v>
      </c>
      <c r="J130" s="44">
        <v>0</v>
      </c>
      <c r="K130" s="44">
        <v>0</v>
      </c>
      <c r="L130" s="44">
        <v>2.34192037470726E-3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3.3222591362126247E-3</v>
      </c>
      <c r="V130" s="44">
        <v>3.105590062111801E-3</v>
      </c>
      <c r="W130" s="44">
        <v>2.3474178403755869E-3</v>
      </c>
      <c r="X130" s="44">
        <v>1.0384215991692627E-3</v>
      </c>
      <c r="Y130" s="44">
        <v>0</v>
      </c>
      <c r="Z130" s="44">
        <v>0</v>
      </c>
      <c r="AA130" s="44">
        <v>9.7560975609756097E-4</v>
      </c>
      <c r="AB130" s="44">
        <v>0</v>
      </c>
      <c r="AC130" s="44">
        <v>3.5971223021582736E-3</v>
      </c>
      <c r="AD130" s="44">
        <v>1.364256480218281E-3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1.3434841021047917E-3</v>
      </c>
      <c r="AM130" s="44">
        <v>0</v>
      </c>
      <c r="AN130" s="44">
        <v>0</v>
      </c>
      <c r="AO130" s="44">
        <v>5.8979652020053083E-4</v>
      </c>
      <c r="AP130" s="44">
        <v>7.9239302694136295E-4</v>
      </c>
      <c r="AQ130" s="44">
        <v>1.3368983957219251E-3</v>
      </c>
      <c r="AR130" s="44">
        <v>0</v>
      </c>
      <c r="AS130" s="44">
        <v>7.8988941548183253E-4</v>
      </c>
      <c r="AT130" s="44">
        <v>1.8315018315018315E-3</v>
      </c>
      <c r="AU130" s="44">
        <v>0</v>
      </c>
      <c r="AV130" s="44">
        <v>0</v>
      </c>
      <c r="AW130" s="44">
        <v>0</v>
      </c>
      <c r="AX130" s="44">
        <v>0</v>
      </c>
      <c r="AY130" s="44">
        <v>0</v>
      </c>
      <c r="AZ130" s="44">
        <v>0</v>
      </c>
      <c r="BA130" s="44">
        <v>0</v>
      </c>
      <c r="BB130" s="44">
        <v>1.722356183258698E-4</v>
      </c>
      <c r="BC130" s="44">
        <v>2.93513354857646E-4</v>
      </c>
      <c r="BD130" s="45">
        <v>5.6032872618602919E-4</v>
      </c>
    </row>
    <row r="131" spans="1:56" x14ac:dyDescent="0.2">
      <c r="A131" s="34">
        <v>129</v>
      </c>
      <c r="B131" s="35" t="s">
        <v>2615</v>
      </c>
      <c r="C131" s="44">
        <v>8.598452278589854E-4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3.105590062111801E-3</v>
      </c>
      <c r="W131" s="44">
        <v>0</v>
      </c>
      <c r="X131" s="44">
        <v>2.0768431983385254E-3</v>
      </c>
      <c r="Y131" s="44">
        <v>0</v>
      </c>
      <c r="Z131" s="44">
        <v>0</v>
      </c>
      <c r="AA131" s="44">
        <v>0</v>
      </c>
      <c r="AB131" s="44">
        <v>0</v>
      </c>
      <c r="AC131" s="44">
        <v>2.158273381294964E-3</v>
      </c>
      <c r="AD131" s="44">
        <v>0</v>
      </c>
      <c r="AE131" s="44">
        <v>4.8169556840077071E-4</v>
      </c>
      <c r="AF131" s="44">
        <v>0</v>
      </c>
      <c r="AG131" s="44">
        <v>0</v>
      </c>
      <c r="AH131" s="44">
        <v>0</v>
      </c>
      <c r="AI131" s="44">
        <v>5.8788947677836567E-4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2.9489826010026542E-4</v>
      </c>
      <c r="AP131" s="44">
        <v>7.9239302694136295E-4</v>
      </c>
      <c r="AQ131" s="44">
        <v>0</v>
      </c>
      <c r="AR131" s="44">
        <v>1.0822510822510823E-3</v>
      </c>
      <c r="AS131" s="44">
        <v>7.8988941548183253E-4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44">
        <v>0</v>
      </c>
      <c r="BA131" s="44">
        <v>0</v>
      </c>
      <c r="BB131" s="44">
        <v>0</v>
      </c>
      <c r="BC131" s="44">
        <v>0</v>
      </c>
      <c r="BD131" s="45">
        <v>2.697879052006807E-4</v>
      </c>
    </row>
    <row r="132" spans="1:56" x14ac:dyDescent="0.2">
      <c r="A132" s="34">
        <v>130</v>
      </c>
      <c r="B132" s="35" t="s">
        <v>2616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2.34192037470726E-3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7.1942446043165469E-4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2.7816411682892909E-4</v>
      </c>
      <c r="AO132" s="44">
        <v>2.9489826010026542E-4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0</v>
      </c>
      <c r="AZ132" s="44">
        <v>0</v>
      </c>
      <c r="BA132" s="44">
        <v>0</v>
      </c>
      <c r="BB132" s="44">
        <v>1.722356183258698E-4</v>
      </c>
      <c r="BC132" s="44">
        <v>2.93513354857646E-4</v>
      </c>
      <c r="BD132" s="45">
        <v>1.2451749470800648E-4</v>
      </c>
    </row>
    <row r="133" spans="1:56" x14ac:dyDescent="0.2">
      <c r="A133" s="34">
        <v>131</v>
      </c>
      <c r="B133" s="35" t="s">
        <v>482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1.4224751066856331E-3</v>
      </c>
      <c r="L133" s="44">
        <v>4.6838407494145199E-3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4.3165467625899279E-3</v>
      </c>
      <c r="AD133" s="44">
        <v>6.8212824010914054E-3</v>
      </c>
      <c r="AE133" s="44">
        <v>4.8169556840077071E-4</v>
      </c>
      <c r="AF133" s="44">
        <v>0</v>
      </c>
      <c r="AG133" s="44">
        <v>4.5317220543806651E-3</v>
      </c>
      <c r="AH133" s="44">
        <v>1.8656716417910447E-3</v>
      </c>
      <c r="AI133" s="44">
        <v>5.8788947677836567E-4</v>
      </c>
      <c r="AJ133" s="44">
        <v>0</v>
      </c>
      <c r="AK133" s="44">
        <v>0</v>
      </c>
      <c r="AL133" s="44">
        <v>8.9565606806986115E-4</v>
      </c>
      <c r="AM133" s="44">
        <v>4.7036688617121356E-4</v>
      </c>
      <c r="AN133" s="44">
        <v>5.5632823365785818E-4</v>
      </c>
      <c r="AO133" s="44">
        <v>5.8979652020053083E-4</v>
      </c>
      <c r="AP133" s="44">
        <v>1.5847860538827259E-3</v>
      </c>
      <c r="AQ133" s="44">
        <v>0</v>
      </c>
      <c r="AR133" s="44">
        <v>1.0822510822510823E-3</v>
      </c>
      <c r="AS133" s="44">
        <v>0</v>
      </c>
      <c r="AT133" s="44">
        <v>3.663003663003663E-3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44">
        <v>1.8975332068311196E-3</v>
      </c>
      <c r="BA133" s="44">
        <v>0</v>
      </c>
      <c r="BB133" s="44">
        <v>8.6117809162934895E-4</v>
      </c>
      <c r="BC133" s="44">
        <v>8.8054006457293811E-4</v>
      </c>
      <c r="BD133" s="45">
        <v>8.923753787407131E-4</v>
      </c>
    </row>
    <row r="134" spans="1:56" x14ac:dyDescent="0.2">
      <c r="A134" s="34">
        <v>132</v>
      </c>
      <c r="B134" s="35" t="s">
        <v>483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3.472222222222222E-3</v>
      </c>
      <c r="O134" s="44">
        <v>0</v>
      </c>
      <c r="P134" s="44">
        <v>0</v>
      </c>
      <c r="Q134" s="44">
        <v>0</v>
      </c>
      <c r="R134" s="44">
        <v>4.048582995951417E-3</v>
      </c>
      <c r="S134" s="44">
        <v>5.1546391752577319E-3</v>
      </c>
      <c r="T134" s="44">
        <v>0</v>
      </c>
      <c r="U134" s="44">
        <v>0</v>
      </c>
      <c r="V134" s="44">
        <v>0</v>
      </c>
      <c r="W134" s="44">
        <v>2.3474178403755869E-3</v>
      </c>
      <c r="X134" s="44">
        <v>1.0384215991692627E-3</v>
      </c>
      <c r="Y134" s="44">
        <v>0</v>
      </c>
      <c r="Z134" s="44">
        <v>0</v>
      </c>
      <c r="AA134" s="44">
        <v>9.7560975609756097E-4</v>
      </c>
      <c r="AB134" s="44">
        <v>0</v>
      </c>
      <c r="AC134" s="44">
        <v>6.4748201438848919E-3</v>
      </c>
      <c r="AD134" s="44">
        <v>4.0927694406548429E-3</v>
      </c>
      <c r="AE134" s="44">
        <v>4.8169556840077071E-4</v>
      </c>
      <c r="AF134" s="44">
        <v>0</v>
      </c>
      <c r="AG134" s="44">
        <v>0</v>
      </c>
      <c r="AH134" s="44">
        <v>0</v>
      </c>
      <c r="AI134" s="44">
        <v>5.8788947677836567E-4</v>
      </c>
      <c r="AJ134" s="44">
        <v>0</v>
      </c>
      <c r="AK134" s="44">
        <v>0</v>
      </c>
      <c r="AL134" s="44">
        <v>2.2391401701746527E-3</v>
      </c>
      <c r="AM134" s="44">
        <v>0</v>
      </c>
      <c r="AN134" s="44">
        <v>0</v>
      </c>
      <c r="AO134" s="44">
        <v>0</v>
      </c>
      <c r="AP134" s="44">
        <v>7.9239302694136295E-4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1.0334137099552187E-3</v>
      </c>
      <c r="BC134" s="44">
        <v>8.8054006457293811E-4</v>
      </c>
      <c r="BD134" s="45">
        <v>8.3011663138670983E-4</v>
      </c>
    </row>
    <row r="135" spans="1:56" x14ac:dyDescent="0.2">
      <c r="A135" s="34">
        <v>133</v>
      </c>
      <c r="B135" s="35" t="s">
        <v>2617</v>
      </c>
      <c r="C135" s="44">
        <v>3.4393809114359416E-3</v>
      </c>
      <c r="D135" s="44">
        <v>0</v>
      </c>
      <c r="E135" s="44">
        <v>8.4745762711864406E-3</v>
      </c>
      <c r="F135" s="44">
        <v>0</v>
      </c>
      <c r="G135" s="44">
        <v>0</v>
      </c>
      <c r="H135" s="44">
        <v>1.2820512820512821E-3</v>
      </c>
      <c r="I135" s="44">
        <v>0</v>
      </c>
      <c r="J135" s="44">
        <v>0</v>
      </c>
      <c r="K135" s="44">
        <v>7.1123755334281651E-3</v>
      </c>
      <c r="L135" s="44">
        <v>7.0257611241217799E-3</v>
      </c>
      <c r="M135" s="44">
        <v>2.9411764705882353E-3</v>
      </c>
      <c r="N135" s="44">
        <v>3.472222222222222E-3</v>
      </c>
      <c r="O135" s="44">
        <v>0</v>
      </c>
      <c r="P135" s="44">
        <v>6.0000000000000001E-3</v>
      </c>
      <c r="Q135" s="44">
        <v>0</v>
      </c>
      <c r="R135" s="44">
        <v>4.048582995951417E-3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2.0768431983385254E-3</v>
      </c>
      <c r="Y135" s="44">
        <v>0</v>
      </c>
      <c r="Z135" s="44">
        <v>0</v>
      </c>
      <c r="AA135" s="44">
        <v>3.9024390243902439E-3</v>
      </c>
      <c r="AB135" s="44">
        <v>0</v>
      </c>
      <c r="AC135" s="44">
        <v>1.0791366906474821E-2</v>
      </c>
      <c r="AD135" s="44">
        <v>4.7748976807639835E-2</v>
      </c>
      <c r="AE135" s="44">
        <v>1.4450867052023121E-3</v>
      </c>
      <c r="AF135" s="44">
        <v>0</v>
      </c>
      <c r="AG135" s="44">
        <v>7.5528700906344415E-3</v>
      </c>
      <c r="AH135" s="44">
        <v>5.597014925373134E-3</v>
      </c>
      <c r="AI135" s="44">
        <v>2.9394473838918285E-3</v>
      </c>
      <c r="AJ135" s="44">
        <v>0</v>
      </c>
      <c r="AK135" s="44">
        <v>0</v>
      </c>
      <c r="AL135" s="44">
        <v>1.1195700850873264E-3</v>
      </c>
      <c r="AM135" s="44">
        <v>4.7036688617121351E-3</v>
      </c>
      <c r="AN135" s="44">
        <v>1.9471488178025036E-3</v>
      </c>
      <c r="AO135" s="44">
        <v>6.4877617222058393E-3</v>
      </c>
      <c r="AP135" s="44">
        <v>3.9619651347068147E-3</v>
      </c>
      <c r="AQ135" s="44">
        <v>1.6042780748663103E-2</v>
      </c>
      <c r="AR135" s="44">
        <v>1.0822510822510822E-2</v>
      </c>
      <c r="AS135" s="44">
        <v>7.8988941548183253E-4</v>
      </c>
      <c r="AT135" s="44">
        <v>3.663003663003663E-3</v>
      </c>
      <c r="AU135" s="44">
        <v>1.5789473684210527E-2</v>
      </c>
      <c r="AV135" s="44">
        <v>2.6785714285714286E-3</v>
      </c>
      <c r="AW135" s="44">
        <v>4.5385779122541605E-3</v>
      </c>
      <c r="AX135" s="44">
        <v>0</v>
      </c>
      <c r="AY135" s="44">
        <v>3.8461538461538464E-3</v>
      </c>
      <c r="AZ135" s="44">
        <v>1.3282732447817837E-2</v>
      </c>
      <c r="BA135" s="44">
        <v>1.5290519877675841E-3</v>
      </c>
      <c r="BB135" s="44">
        <v>2.583534274888047E-3</v>
      </c>
      <c r="BC135" s="44">
        <v>6.1637804520105668E-3</v>
      </c>
      <c r="BD135" s="45">
        <v>4.5656414726269043E-3</v>
      </c>
    </row>
    <row r="136" spans="1:56" x14ac:dyDescent="0.2">
      <c r="A136" s="34">
        <v>134</v>
      </c>
      <c r="B136" s="35" t="s">
        <v>2618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4.048582995951417E-3</v>
      </c>
      <c r="S136" s="44">
        <v>0</v>
      </c>
      <c r="T136" s="44">
        <v>0</v>
      </c>
      <c r="U136" s="44">
        <v>3.3222591362126247E-3</v>
      </c>
      <c r="V136" s="44">
        <v>0</v>
      </c>
      <c r="W136" s="44">
        <v>0</v>
      </c>
      <c r="X136" s="44">
        <v>0</v>
      </c>
      <c r="Y136" s="44">
        <v>1.1135857461024498E-3</v>
      </c>
      <c r="Z136" s="44">
        <v>0</v>
      </c>
      <c r="AA136" s="44">
        <v>0</v>
      </c>
      <c r="AB136" s="44">
        <v>0</v>
      </c>
      <c r="AC136" s="44">
        <v>1.4388489208633094E-3</v>
      </c>
      <c r="AD136" s="44">
        <v>1.364256480218281E-3</v>
      </c>
      <c r="AE136" s="44">
        <v>0</v>
      </c>
      <c r="AF136" s="44">
        <v>0</v>
      </c>
      <c r="AG136" s="44">
        <v>0</v>
      </c>
      <c r="AH136" s="44">
        <v>0</v>
      </c>
      <c r="AI136" s="44">
        <v>5.8788947677836567E-4</v>
      </c>
      <c r="AJ136" s="44">
        <v>0</v>
      </c>
      <c r="AK136" s="44">
        <v>0</v>
      </c>
      <c r="AL136" s="44">
        <v>4.4782803403493058E-4</v>
      </c>
      <c r="AM136" s="44">
        <v>9.4073377234242712E-4</v>
      </c>
      <c r="AN136" s="44">
        <v>1.6689847009735744E-3</v>
      </c>
      <c r="AO136" s="44">
        <v>8.846947803007962E-4</v>
      </c>
      <c r="AP136" s="44">
        <v>2.3771790808240888E-3</v>
      </c>
      <c r="AQ136" s="44">
        <v>1.3368983957219251E-3</v>
      </c>
      <c r="AR136" s="44">
        <v>2.1645021645021645E-3</v>
      </c>
      <c r="AS136" s="44">
        <v>7.8988941548183253E-4</v>
      </c>
      <c r="AT136" s="44">
        <v>1.8315018315018315E-3</v>
      </c>
      <c r="AU136" s="44">
        <v>0</v>
      </c>
      <c r="AV136" s="44">
        <v>2.6785714285714286E-3</v>
      </c>
      <c r="AW136" s="44">
        <v>1.5128593040847202E-3</v>
      </c>
      <c r="AX136" s="44">
        <v>0</v>
      </c>
      <c r="AY136" s="44">
        <v>1.5384615384615385E-2</v>
      </c>
      <c r="AZ136" s="44">
        <v>1.1385199240986717E-2</v>
      </c>
      <c r="BA136" s="44">
        <v>0</v>
      </c>
      <c r="BB136" s="44">
        <v>4.9948329314502236E-3</v>
      </c>
      <c r="BC136" s="44">
        <v>2.9351335485764602E-3</v>
      </c>
      <c r="BD136" s="45">
        <v>1.6809861785580874E-3</v>
      </c>
    </row>
    <row r="137" spans="1:56" x14ac:dyDescent="0.2">
      <c r="A137" s="34">
        <v>135</v>
      </c>
      <c r="B137" s="35" t="s">
        <v>2619</v>
      </c>
      <c r="C137" s="44">
        <v>0</v>
      </c>
      <c r="D137" s="44">
        <v>0</v>
      </c>
      <c r="E137" s="44">
        <v>0</v>
      </c>
      <c r="F137" s="44">
        <v>3.6363636363636364E-3</v>
      </c>
      <c r="G137" s="44">
        <v>0</v>
      </c>
      <c r="H137" s="44">
        <v>0</v>
      </c>
      <c r="I137" s="44">
        <v>0</v>
      </c>
      <c r="J137" s="44">
        <v>0</v>
      </c>
      <c r="K137" s="44">
        <v>1.4224751066856331E-3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3.5971223021582736E-3</v>
      </c>
      <c r="AD137" s="44">
        <v>2.7285129604365621E-3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6.7174205105239584E-4</v>
      </c>
      <c r="AM137" s="44">
        <v>9.4073377234242712E-4</v>
      </c>
      <c r="AN137" s="44">
        <v>5.5632823365785818E-4</v>
      </c>
      <c r="AO137" s="44">
        <v>1.1795930404010617E-3</v>
      </c>
      <c r="AP137" s="44">
        <v>7.9239302694136295E-4</v>
      </c>
      <c r="AQ137" s="44">
        <v>4.0106951871657758E-3</v>
      </c>
      <c r="AR137" s="44">
        <v>2.1645021645021645E-3</v>
      </c>
      <c r="AS137" s="44">
        <v>0</v>
      </c>
      <c r="AT137" s="44">
        <v>1.8315018315018315E-3</v>
      </c>
      <c r="AU137" s="44">
        <v>0</v>
      </c>
      <c r="AV137" s="44">
        <v>8.9285714285714283E-4</v>
      </c>
      <c r="AW137" s="44">
        <v>0</v>
      </c>
      <c r="AX137" s="44">
        <v>1.5873015873015872E-2</v>
      </c>
      <c r="AY137" s="44">
        <v>3.8461538461538464E-3</v>
      </c>
      <c r="AZ137" s="44">
        <v>1.7077798861480076E-2</v>
      </c>
      <c r="BA137" s="44">
        <v>1.9877675840978593E-2</v>
      </c>
      <c r="BB137" s="44">
        <v>5.1670685497760935E-4</v>
      </c>
      <c r="BC137" s="44">
        <v>2.93513354857646E-4</v>
      </c>
      <c r="BD137" s="45">
        <v>1.1621632839413937E-3</v>
      </c>
    </row>
    <row r="138" spans="1:56" x14ac:dyDescent="0.2">
      <c r="A138" s="34">
        <v>136</v>
      </c>
      <c r="B138" s="35" t="s">
        <v>2620</v>
      </c>
      <c r="C138" s="44">
        <v>1.7196904557179708E-3</v>
      </c>
      <c r="D138" s="44">
        <v>0</v>
      </c>
      <c r="E138" s="44">
        <v>0</v>
      </c>
      <c r="F138" s="44">
        <v>3.6363636363636364E-3</v>
      </c>
      <c r="G138" s="44">
        <v>0</v>
      </c>
      <c r="H138" s="44">
        <v>2.5641025641025641E-3</v>
      </c>
      <c r="I138" s="44">
        <v>0</v>
      </c>
      <c r="J138" s="44">
        <v>0</v>
      </c>
      <c r="K138" s="44">
        <v>5.6899004267425323E-3</v>
      </c>
      <c r="L138" s="44">
        <v>1.1709601873536301E-2</v>
      </c>
      <c r="M138" s="44">
        <v>2.9411764705882353E-3</v>
      </c>
      <c r="N138" s="44">
        <v>0</v>
      </c>
      <c r="O138" s="44">
        <v>2.3255813953488372E-2</v>
      </c>
      <c r="P138" s="44">
        <v>2E-3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7.0422535211267607E-3</v>
      </c>
      <c r="X138" s="44">
        <v>1.0384215991692627E-3</v>
      </c>
      <c r="Y138" s="44">
        <v>0</v>
      </c>
      <c r="Z138" s="44">
        <v>0</v>
      </c>
      <c r="AA138" s="44">
        <v>2.9268292682926829E-3</v>
      </c>
      <c r="AB138" s="44">
        <v>0</v>
      </c>
      <c r="AC138" s="44">
        <v>9.3525179856115102E-3</v>
      </c>
      <c r="AD138" s="44">
        <v>4.7748976807639835E-2</v>
      </c>
      <c r="AE138" s="44">
        <v>9.6339113680154141E-4</v>
      </c>
      <c r="AF138" s="44">
        <v>0</v>
      </c>
      <c r="AG138" s="44">
        <v>4.5317220543806651E-3</v>
      </c>
      <c r="AH138" s="44">
        <v>0</v>
      </c>
      <c r="AI138" s="44">
        <v>2.3515579071134627E-3</v>
      </c>
      <c r="AJ138" s="44">
        <v>0</v>
      </c>
      <c r="AK138" s="44">
        <v>0</v>
      </c>
      <c r="AL138" s="44">
        <v>2.0152261531571876E-3</v>
      </c>
      <c r="AM138" s="44">
        <v>2.3518344308560675E-3</v>
      </c>
      <c r="AN138" s="44">
        <v>1.6689847009735744E-3</v>
      </c>
      <c r="AO138" s="44">
        <v>5.308168681804777E-3</v>
      </c>
      <c r="AP138" s="44">
        <v>3.9619651347068147E-3</v>
      </c>
      <c r="AQ138" s="44">
        <v>4.0106951871657758E-3</v>
      </c>
      <c r="AR138" s="44">
        <v>2.922077922077922E-2</v>
      </c>
      <c r="AS138" s="44">
        <v>7.8988941548183253E-4</v>
      </c>
      <c r="AT138" s="44">
        <v>1.8315018315018315E-3</v>
      </c>
      <c r="AU138" s="44">
        <v>3.6842105263157891E-2</v>
      </c>
      <c r="AV138" s="44">
        <v>3.5714285714285713E-3</v>
      </c>
      <c r="AW138" s="44">
        <v>3.0257186081694403E-3</v>
      </c>
      <c r="AX138" s="44">
        <v>0</v>
      </c>
      <c r="AY138" s="44">
        <v>3.8461538461538464E-3</v>
      </c>
      <c r="AZ138" s="44">
        <v>1.8975332068311196E-3</v>
      </c>
      <c r="BA138" s="44">
        <v>6.1162079510703364E-3</v>
      </c>
      <c r="BB138" s="44">
        <v>1.0334137099552187E-3</v>
      </c>
      <c r="BC138" s="44">
        <v>6.4572938068682122E-3</v>
      </c>
      <c r="BD138" s="45">
        <v>4.2128419042875521E-3</v>
      </c>
    </row>
    <row r="139" spans="1:56" x14ac:dyDescent="0.2">
      <c r="A139" s="34">
        <v>137</v>
      </c>
      <c r="B139" s="35" t="s">
        <v>2621</v>
      </c>
      <c r="C139" s="44">
        <v>2.5795356835769563E-3</v>
      </c>
      <c r="D139" s="44">
        <v>0</v>
      </c>
      <c r="E139" s="44">
        <v>1.6949152542372881E-2</v>
      </c>
      <c r="F139" s="44">
        <v>3.6363636363636364E-3</v>
      </c>
      <c r="G139" s="44">
        <v>7.874015748031496E-3</v>
      </c>
      <c r="H139" s="44">
        <v>3.8461538461538464E-3</v>
      </c>
      <c r="I139" s="44">
        <v>1.9230769230769232E-2</v>
      </c>
      <c r="J139" s="44">
        <v>0</v>
      </c>
      <c r="K139" s="44">
        <v>2.8449502133712661E-3</v>
      </c>
      <c r="L139" s="44">
        <v>4.6838407494145199E-3</v>
      </c>
      <c r="M139" s="44">
        <v>0</v>
      </c>
      <c r="N139" s="44">
        <v>0</v>
      </c>
      <c r="O139" s="44">
        <v>2.3255813953488372E-2</v>
      </c>
      <c r="P139" s="44">
        <v>0</v>
      </c>
      <c r="Q139" s="44">
        <v>0</v>
      </c>
      <c r="R139" s="44">
        <v>0</v>
      </c>
      <c r="S139" s="44">
        <v>1.0309278350515464E-2</v>
      </c>
      <c r="T139" s="44">
        <v>0</v>
      </c>
      <c r="U139" s="44">
        <v>0</v>
      </c>
      <c r="V139" s="44">
        <v>9.316770186335404E-3</v>
      </c>
      <c r="W139" s="44">
        <v>4.6948356807511738E-3</v>
      </c>
      <c r="X139" s="44">
        <v>0</v>
      </c>
      <c r="Y139" s="44">
        <v>0</v>
      </c>
      <c r="Z139" s="44">
        <v>0</v>
      </c>
      <c r="AA139" s="44">
        <v>1.9512195121951219E-3</v>
      </c>
      <c r="AB139" s="44">
        <v>0</v>
      </c>
      <c r="AC139" s="44">
        <v>3.5971223021582736E-3</v>
      </c>
      <c r="AD139" s="44">
        <v>5.4570259208731242E-3</v>
      </c>
      <c r="AE139" s="44">
        <v>4.8169556840077071E-4</v>
      </c>
      <c r="AF139" s="44">
        <v>0</v>
      </c>
      <c r="AG139" s="44">
        <v>4.5317220543806651E-3</v>
      </c>
      <c r="AH139" s="44">
        <v>3.7313432835820895E-3</v>
      </c>
      <c r="AI139" s="44">
        <v>2.3515579071134627E-3</v>
      </c>
      <c r="AJ139" s="44">
        <v>2.4390243902439025E-2</v>
      </c>
      <c r="AK139" s="44">
        <v>7.462686567164179E-3</v>
      </c>
      <c r="AL139" s="44">
        <v>4.2543663233318403E-3</v>
      </c>
      <c r="AM139" s="44">
        <v>2.3518344308560675E-3</v>
      </c>
      <c r="AN139" s="44">
        <v>5.0069541029207233E-3</v>
      </c>
      <c r="AO139" s="44">
        <v>4.4234739015039815E-3</v>
      </c>
      <c r="AP139" s="44">
        <v>3.1695721077654518E-3</v>
      </c>
      <c r="AQ139" s="44">
        <v>5.3475935828877002E-3</v>
      </c>
      <c r="AR139" s="44">
        <v>1.0822510822510822E-2</v>
      </c>
      <c r="AS139" s="44">
        <v>7.8988941548183253E-4</v>
      </c>
      <c r="AT139" s="44">
        <v>0</v>
      </c>
      <c r="AU139" s="44">
        <v>0</v>
      </c>
      <c r="AV139" s="44">
        <v>3.5714285714285713E-3</v>
      </c>
      <c r="AW139" s="44">
        <v>7.5642965204236008E-3</v>
      </c>
      <c r="AX139" s="44">
        <v>4.7619047619047616E-2</v>
      </c>
      <c r="AY139" s="44">
        <v>0.11538461538461539</v>
      </c>
      <c r="AZ139" s="44">
        <v>6.8311195445920306E-2</v>
      </c>
      <c r="BA139" s="44">
        <v>0.15902140672782875</v>
      </c>
      <c r="BB139" s="44">
        <v>7.2338959696865313E-3</v>
      </c>
      <c r="BC139" s="44">
        <v>7.0443205165835049E-3</v>
      </c>
      <c r="BD139" s="45">
        <v>7.6785788403270659E-3</v>
      </c>
    </row>
    <row r="140" spans="1:56" x14ac:dyDescent="0.2">
      <c r="A140" s="34">
        <v>138</v>
      </c>
      <c r="B140" s="35" t="s">
        <v>2622</v>
      </c>
      <c r="C140" s="44">
        <v>1.117798796216681E-2</v>
      </c>
      <c r="D140" s="44">
        <v>1.5873015873015872E-2</v>
      </c>
      <c r="E140" s="44">
        <v>6.7796610169491525E-2</v>
      </c>
      <c r="F140" s="44">
        <v>3.6363636363636364E-3</v>
      </c>
      <c r="G140" s="44">
        <v>0</v>
      </c>
      <c r="H140" s="44">
        <v>1.1538461538461539E-2</v>
      </c>
      <c r="I140" s="44">
        <v>1.9230769230769232E-2</v>
      </c>
      <c r="J140" s="44">
        <v>0</v>
      </c>
      <c r="K140" s="44">
        <v>5.6899004267425323E-3</v>
      </c>
      <c r="L140" s="44">
        <v>0</v>
      </c>
      <c r="M140" s="44">
        <v>1.4705882352941176E-2</v>
      </c>
      <c r="N140" s="44">
        <v>0</v>
      </c>
      <c r="O140" s="44">
        <v>0</v>
      </c>
      <c r="P140" s="44">
        <v>6.0000000000000001E-3</v>
      </c>
      <c r="Q140" s="44">
        <v>0</v>
      </c>
      <c r="R140" s="44">
        <v>8.0971659919028341E-3</v>
      </c>
      <c r="S140" s="44">
        <v>1.0309278350515464E-2</v>
      </c>
      <c r="T140" s="44">
        <v>0</v>
      </c>
      <c r="U140" s="44">
        <v>3.3222591362126247E-3</v>
      </c>
      <c r="V140" s="44">
        <v>1.2422360248447204E-2</v>
      </c>
      <c r="W140" s="44">
        <v>7.0422535211267607E-3</v>
      </c>
      <c r="X140" s="44">
        <v>6.2305295950155761E-3</v>
      </c>
      <c r="Y140" s="44">
        <v>2.2271714922048997E-3</v>
      </c>
      <c r="Z140" s="44">
        <v>0</v>
      </c>
      <c r="AA140" s="44">
        <v>7.8048780487804878E-3</v>
      </c>
      <c r="AB140" s="44">
        <v>2.6315789473684209E-2</v>
      </c>
      <c r="AC140" s="44">
        <v>4.3165467625899279E-3</v>
      </c>
      <c r="AD140" s="44">
        <v>6.8212824010914054E-3</v>
      </c>
      <c r="AE140" s="44">
        <v>3.3718689788053949E-3</v>
      </c>
      <c r="AF140" s="44">
        <v>3.5460992907801418E-3</v>
      </c>
      <c r="AG140" s="44">
        <v>4.5317220543806651E-3</v>
      </c>
      <c r="AH140" s="44">
        <v>1.8656716417910447E-3</v>
      </c>
      <c r="AI140" s="44">
        <v>1.1169900058788948E-2</v>
      </c>
      <c r="AJ140" s="44">
        <v>2.4390243902439025E-2</v>
      </c>
      <c r="AK140" s="44">
        <v>0</v>
      </c>
      <c r="AL140" s="44">
        <v>5.8217644424540978E-3</v>
      </c>
      <c r="AM140" s="44">
        <v>3.292568203198495E-3</v>
      </c>
      <c r="AN140" s="44">
        <v>9.1794158553546584E-3</v>
      </c>
      <c r="AO140" s="44">
        <v>4.4234739015039815E-3</v>
      </c>
      <c r="AP140" s="44">
        <v>7.9239302694136295E-3</v>
      </c>
      <c r="AQ140" s="44">
        <v>2.9411764705882353E-2</v>
      </c>
      <c r="AR140" s="44">
        <v>7.575757575757576E-3</v>
      </c>
      <c r="AS140" s="44">
        <v>3.1595576619273301E-3</v>
      </c>
      <c r="AT140" s="44">
        <v>1.282051282051282E-2</v>
      </c>
      <c r="AU140" s="44">
        <v>1.0526315789473684E-2</v>
      </c>
      <c r="AV140" s="44">
        <v>3.5714285714285713E-3</v>
      </c>
      <c r="AW140" s="44">
        <v>1.5128593040847202E-3</v>
      </c>
      <c r="AX140" s="44">
        <v>4.7619047619047616E-2</v>
      </c>
      <c r="AY140" s="44">
        <v>1.9230769230769232E-2</v>
      </c>
      <c r="AZ140" s="44">
        <v>2.8462998102466792E-2</v>
      </c>
      <c r="BA140" s="44">
        <v>6.5749235474006115E-2</v>
      </c>
      <c r="BB140" s="44">
        <v>3.272476748191526E-3</v>
      </c>
      <c r="BC140" s="44">
        <v>8.2183739360140885E-3</v>
      </c>
      <c r="BD140" s="45">
        <v>7.6370730087577301E-3</v>
      </c>
    </row>
    <row r="141" spans="1:56" x14ac:dyDescent="0.2">
      <c r="A141" s="34">
        <v>139</v>
      </c>
      <c r="B141" s="35" t="s">
        <v>2623</v>
      </c>
      <c r="C141" s="44">
        <v>1.7196904557179708E-3</v>
      </c>
      <c r="D141" s="44">
        <v>0</v>
      </c>
      <c r="E141" s="44">
        <v>8.4745762711864406E-3</v>
      </c>
      <c r="F141" s="44">
        <v>0</v>
      </c>
      <c r="G141" s="44">
        <v>0</v>
      </c>
      <c r="H141" s="44">
        <v>2.5641025641025641E-3</v>
      </c>
      <c r="I141" s="44">
        <v>0</v>
      </c>
      <c r="J141" s="44">
        <v>0</v>
      </c>
      <c r="K141" s="44">
        <v>1.4224751066856331E-3</v>
      </c>
      <c r="L141" s="44">
        <v>0</v>
      </c>
      <c r="M141" s="44">
        <v>0</v>
      </c>
      <c r="N141" s="44">
        <v>0</v>
      </c>
      <c r="O141" s="44">
        <v>0</v>
      </c>
      <c r="P141" s="44">
        <v>2E-3</v>
      </c>
      <c r="Q141" s="44">
        <v>0</v>
      </c>
      <c r="R141" s="44">
        <v>0</v>
      </c>
      <c r="S141" s="44">
        <v>0</v>
      </c>
      <c r="T141" s="44">
        <v>0</v>
      </c>
      <c r="U141" s="44">
        <v>3.3222591362126247E-3</v>
      </c>
      <c r="V141" s="44">
        <v>3.105590062111801E-3</v>
      </c>
      <c r="W141" s="44">
        <v>7.0422535211267607E-3</v>
      </c>
      <c r="X141" s="44">
        <v>1.0384215991692627E-3</v>
      </c>
      <c r="Y141" s="44">
        <v>1.1135857461024498E-3</v>
      </c>
      <c r="Z141" s="44">
        <v>0</v>
      </c>
      <c r="AA141" s="44">
        <v>0</v>
      </c>
      <c r="AB141" s="44">
        <v>0</v>
      </c>
      <c r="AC141" s="44">
        <v>2.8776978417266188E-3</v>
      </c>
      <c r="AD141" s="44">
        <v>1.364256480218281E-3</v>
      </c>
      <c r="AE141" s="44">
        <v>4.8169556840077071E-4</v>
      </c>
      <c r="AF141" s="44">
        <v>0</v>
      </c>
      <c r="AG141" s="44">
        <v>1.5105740181268882E-3</v>
      </c>
      <c r="AH141" s="44">
        <v>3.7313432835820895E-3</v>
      </c>
      <c r="AI141" s="44">
        <v>1.1757789535567313E-3</v>
      </c>
      <c r="AJ141" s="44">
        <v>0</v>
      </c>
      <c r="AK141" s="44">
        <v>0</v>
      </c>
      <c r="AL141" s="44">
        <v>2.2391401701746527E-3</v>
      </c>
      <c r="AM141" s="44">
        <v>4.7036688617121356E-4</v>
      </c>
      <c r="AN141" s="44">
        <v>1.1126564673157164E-3</v>
      </c>
      <c r="AO141" s="44">
        <v>4.1285756414037155E-3</v>
      </c>
      <c r="AP141" s="44">
        <v>3.9619651347068147E-3</v>
      </c>
      <c r="AQ141" s="44">
        <v>4.0106951871657758E-3</v>
      </c>
      <c r="AR141" s="44">
        <v>3.246753246753247E-3</v>
      </c>
      <c r="AS141" s="44">
        <v>7.8988941548183253E-4</v>
      </c>
      <c r="AT141" s="44">
        <v>0</v>
      </c>
      <c r="AU141" s="44">
        <v>5.263157894736842E-3</v>
      </c>
      <c r="AV141" s="44">
        <v>1.7857142857142857E-3</v>
      </c>
      <c r="AW141" s="44">
        <v>1.2102874432677761E-2</v>
      </c>
      <c r="AX141" s="44">
        <v>0.25396825396825395</v>
      </c>
      <c r="AY141" s="44">
        <v>3.0769230769230771E-2</v>
      </c>
      <c r="AZ141" s="44">
        <v>1.5180265654648957E-2</v>
      </c>
      <c r="BA141" s="44">
        <v>5.8103975535168197E-2</v>
      </c>
      <c r="BB141" s="44">
        <v>6.8894247330347916E-3</v>
      </c>
      <c r="BC141" s="44">
        <v>4.4027003228646906E-3</v>
      </c>
      <c r="BD141" s="45">
        <v>4.1920889885028846E-3</v>
      </c>
    </row>
    <row r="142" spans="1:56" x14ac:dyDescent="0.2">
      <c r="A142" s="34">
        <v>140</v>
      </c>
      <c r="B142" s="35" t="s">
        <v>2624</v>
      </c>
      <c r="C142" s="44">
        <v>3.4393809114359416E-3</v>
      </c>
      <c r="D142" s="44">
        <v>1.5873015873015872E-2</v>
      </c>
      <c r="E142" s="44">
        <v>1.6949152542372881E-2</v>
      </c>
      <c r="F142" s="44">
        <v>3.6363636363636364E-3</v>
      </c>
      <c r="G142" s="44">
        <v>0</v>
      </c>
      <c r="H142" s="44">
        <v>1.2820512820512821E-3</v>
      </c>
      <c r="I142" s="44">
        <v>0</v>
      </c>
      <c r="J142" s="44">
        <v>1.1363636363636364E-2</v>
      </c>
      <c r="K142" s="44">
        <v>4.2674253200568994E-3</v>
      </c>
      <c r="L142" s="44">
        <v>2.34192037470726E-3</v>
      </c>
      <c r="M142" s="44">
        <v>0</v>
      </c>
      <c r="N142" s="44">
        <v>0</v>
      </c>
      <c r="O142" s="44">
        <v>0</v>
      </c>
      <c r="P142" s="44">
        <v>4.0000000000000001E-3</v>
      </c>
      <c r="Q142" s="44">
        <v>0</v>
      </c>
      <c r="R142" s="44">
        <v>0</v>
      </c>
      <c r="S142" s="44">
        <v>0</v>
      </c>
      <c r="T142" s="44">
        <v>1.020408163265306E-2</v>
      </c>
      <c r="U142" s="44">
        <v>0</v>
      </c>
      <c r="V142" s="44">
        <v>6.2111801242236021E-3</v>
      </c>
      <c r="W142" s="44">
        <v>7.0422535211267607E-3</v>
      </c>
      <c r="X142" s="44">
        <v>1.0384215991692627E-3</v>
      </c>
      <c r="Y142" s="44">
        <v>0</v>
      </c>
      <c r="Z142" s="44">
        <v>0</v>
      </c>
      <c r="AA142" s="44">
        <v>1.9512195121951219E-3</v>
      </c>
      <c r="AB142" s="44">
        <v>0</v>
      </c>
      <c r="AC142" s="44">
        <v>2.8776978417266188E-3</v>
      </c>
      <c r="AD142" s="44">
        <v>4.0927694406548429E-3</v>
      </c>
      <c r="AE142" s="44">
        <v>9.6339113680154141E-4</v>
      </c>
      <c r="AF142" s="44">
        <v>0</v>
      </c>
      <c r="AG142" s="44">
        <v>4.5317220543806651E-3</v>
      </c>
      <c r="AH142" s="44">
        <v>1.8656716417910447E-3</v>
      </c>
      <c r="AI142" s="44">
        <v>1.7636684303350969E-3</v>
      </c>
      <c r="AJ142" s="44">
        <v>0</v>
      </c>
      <c r="AK142" s="44">
        <v>7.462686567164179E-3</v>
      </c>
      <c r="AL142" s="44">
        <v>3.3587102552619795E-3</v>
      </c>
      <c r="AM142" s="44">
        <v>1.4111006585136407E-3</v>
      </c>
      <c r="AN142" s="44">
        <v>3.3379694019471488E-3</v>
      </c>
      <c r="AO142" s="44">
        <v>3.8336773813034504E-3</v>
      </c>
      <c r="AP142" s="44">
        <v>3.1695721077654518E-3</v>
      </c>
      <c r="AQ142" s="44">
        <v>2.6737967914438501E-3</v>
      </c>
      <c r="AR142" s="44">
        <v>1.6233766233766232E-2</v>
      </c>
      <c r="AS142" s="44">
        <v>3.1595576619273301E-3</v>
      </c>
      <c r="AT142" s="44">
        <v>7.326007326007326E-3</v>
      </c>
      <c r="AU142" s="44">
        <v>1.0526315789473684E-2</v>
      </c>
      <c r="AV142" s="44">
        <v>6.2500000000000003E-3</v>
      </c>
      <c r="AW142" s="44">
        <v>1.2102874432677761E-2</v>
      </c>
      <c r="AX142" s="44">
        <v>0.14285714285714285</v>
      </c>
      <c r="AY142" s="44">
        <v>0.23076923076923078</v>
      </c>
      <c r="AZ142" s="44">
        <v>0.14041745730550284</v>
      </c>
      <c r="BA142" s="44">
        <v>0.11620795107033639</v>
      </c>
      <c r="BB142" s="44">
        <v>1.8429211160868066E-2</v>
      </c>
      <c r="BC142" s="44">
        <v>1.0859994129732903E-2</v>
      </c>
      <c r="BD142" s="45">
        <v>1.0251940397625866E-2</v>
      </c>
    </row>
    <row r="143" spans="1:56" x14ac:dyDescent="0.2">
      <c r="A143" s="34">
        <v>141</v>
      </c>
      <c r="B143" s="35" t="s">
        <v>2625</v>
      </c>
      <c r="C143" s="44">
        <v>6.0189165950128975E-3</v>
      </c>
      <c r="D143" s="44">
        <v>0</v>
      </c>
      <c r="E143" s="44">
        <v>0</v>
      </c>
      <c r="F143" s="44">
        <v>3.6363636363636364E-3</v>
      </c>
      <c r="G143" s="44">
        <v>0</v>
      </c>
      <c r="H143" s="44">
        <v>0</v>
      </c>
      <c r="I143" s="44">
        <v>0</v>
      </c>
      <c r="J143" s="44">
        <v>0</v>
      </c>
      <c r="K143" s="44">
        <v>4.2674253200568994E-3</v>
      </c>
      <c r="L143" s="44">
        <v>0</v>
      </c>
      <c r="M143" s="44">
        <v>2.9411764705882353E-3</v>
      </c>
      <c r="N143" s="44">
        <v>3.472222222222222E-3</v>
      </c>
      <c r="O143" s="44">
        <v>4.6511627906976744E-2</v>
      </c>
      <c r="P143" s="44">
        <v>2E-3</v>
      </c>
      <c r="Q143" s="44">
        <v>0</v>
      </c>
      <c r="R143" s="44">
        <v>0</v>
      </c>
      <c r="S143" s="44">
        <v>0</v>
      </c>
      <c r="T143" s="44">
        <v>1.020408163265306E-2</v>
      </c>
      <c r="U143" s="44">
        <v>0</v>
      </c>
      <c r="V143" s="44">
        <v>3.105590062111801E-3</v>
      </c>
      <c r="W143" s="44">
        <v>7.0422535211267607E-3</v>
      </c>
      <c r="X143" s="44">
        <v>1.0384215991692627E-3</v>
      </c>
      <c r="Y143" s="44">
        <v>3.3407572383073497E-3</v>
      </c>
      <c r="Z143" s="44">
        <v>0</v>
      </c>
      <c r="AA143" s="44">
        <v>5.8536585365853658E-3</v>
      </c>
      <c r="AB143" s="44">
        <v>0</v>
      </c>
      <c r="AC143" s="44">
        <v>5.0359712230215823E-3</v>
      </c>
      <c r="AD143" s="44">
        <v>2.7285129604365621E-3</v>
      </c>
      <c r="AE143" s="44">
        <v>4.8169556840077071E-4</v>
      </c>
      <c r="AF143" s="44">
        <v>0</v>
      </c>
      <c r="AG143" s="44">
        <v>3.0211480362537764E-3</v>
      </c>
      <c r="AH143" s="44">
        <v>1.8656716417910447E-3</v>
      </c>
      <c r="AI143" s="44">
        <v>2.3515579071134627E-3</v>
      </c>
      <c r="AJ143" s="44">
        <v>0</v>
      </c>
      <c r="AK143" s="44">
        <v>0</v>
      </c>
      <c r="AL143" s="44">
        <v>3.3587102552619795E-3</v>
      </c>
      <c r="AM143" s="44">
        <v>2.3518344308560675E-3</v>
      </c>
      <c r="AN143" s="44">
        <v>3.3379694019471488E-3</v>
      </c>
      <c r="AO143" s="44">
        <v>4.7183721616042467E-3</v>
      </c>
      <c r="AP143" s="44">
        <v>3.1695721077654518E-3</v>
      </c>
      <c r="AQ143" s="44">
        <v>2.6737967914438501E-3</v>
      </c>
      <c r="AR143" s="44">
        <v>6.4935064935064939E-3</v>
      </c>
      <c r="AS143" s="44">
        <v>3.9494470774091624E-3</v>
      </c>
      <c r="AT143" s="44">
        <v>2.0146520146520148E-2</v>
      </c>
      <c r="AU143" s="44">
        <v>0</v>
      </c>
      <c r="AV143" s="44">
        <v>3.5714285714285713E-3</v>
      </c>
      <c r="AW143" s="44">
        <v>2.118003025718608E-2</v>
      </c>
      <c r="AX143" s="44">
        <v>4.7619047619047616E-2</v>
      </c>
      <c r="AY143" s="44">
        <v>2.3076923076923078E-2</v>
      </c>
      <c r="AZ143" s="44">
        <v>1.8975332068311195E-2</v>
      </c>
      <c r="BA143" s="44">
        <v>3.82262996941896E-2</v>
      </c>
      <c r="BB143" s="44">
        <v>5.6837754047537031E-3</v>
      </c>
      <c r="BC143" s="44">
        <v>7.6313472262987967E-3</v>
      </c>
      <c r="BD143" s="45">
        <v>5.0844643672435979E-3</v>
      </c>
    </row>
    <row r="144" spans="1:56" x14ac:dyDescent="0.2">
      <c r="A144" s="34">
        <v>142</v>
      </c>
      <c r="B144" s="35" t="s">
        <v>2626</v>
      </c>
      <c r="C144" s="44">
        <v>1.117798796216681E-2</v>
      </c>
      <c r="D144" s="44">
        <v>0</v>
      </c>
      <c r="E144" s="44">
        <v>0</v>
      </c>
      <c r="F144" s="44">
        <v>0</v>
      </c>
      <c r="G144" s="44">
        <v>7.874015748031496E-3</v>
      </c>
      <c r="H144" s="44">
        <v>6.41025641025641E-3</v>
      </c>
      <c r="I144" s="44">
        <v>0</v>
      </c>
      <c r="J144" s="44">
        <v>0</v>
      </c>
      <c r="K144" s="44">
        <v>1.4224751066856331E-3</v>
      </c>
      <c r="L144" s="44">
        <v>0</v>
      </c>
      <c r="M144" s="44">
        <v>5.8823529411764705E-3</v>
      </c>
      <c r="N144" s="44">
        <v>6.9444444444444441E-3</v>
      </c>
      <c r="O144" s="44">
        <v>0</v>
      </c>
      <c r="P144" s="44">
        <v>0.01</v>
      </c>
      <c r="Q144" s="44">
        <v>1.1494252873563218E-2</v>
      </c>
      <c r="R144" s="44">
        <v>8.0971659919028341E-3</v>
      </c>
      <c r="S144" s="44">
        <v>5.1546391752577319E-3</v>
      </c>
      <c r="T144" s="44">
        <v>2.0408163265306121E-2</v>
      </c>
      <c r="U144" s="44">
        <v>6.6445182724252493E-3</v>
      </c>
      <c r="V144" s="44">
        <v>1.8633540372670808E-2</v>
      </c>
      <c r="W144" s="44">
        <v>1.8779342723004695E-2</v>
      </c>
      <c r="X144" s="44">
        <v>7.2689511941848393E-3</v>
      </c>
      <c r="Y144" s="44">
        <v>1.1135857461024498E-3</v>
      </c>
      <c r="Z144" s="44">
        <v>0</v>
      </c>
      <c r="AA144" s="44">
        <v>1.1707317073170732E-2</v>
      </c>
      <c r="AB144" s="44">
        <v>0</v>
      </c>
      <c r="AC144" s="44">
        <v>2.158273381294964E-3</v>
      </c>
      <c r="AD144" s="44">
        <v>0</v>
      </c>
      <c r="AE144" s="44">
        <v>9.6339113680154141E-4</v>
      </c>
      <c r="AF144" s="44">
        <v>0</v>
      </c>
      <c r="AG144" s="44">
        <v>3.0211480362537764E-3</v>
      </c>
      <c r="AH144" s="44">
        <v>0</v>
      </c>
      <c r="AI144" s="44">
        <v>4.11522633744856E-3</v>
      </c>
      <c r="AJ144" s="44">
        <v>0</v>
      </c>
      <c r="AK144" s="44">
        <v>7.462686567164179E-3</v>
      </c>
      <c r="AL144" s="44">
        <v>8.9565606806986115E-4</v>
      </c>
      <c r="AM144" s="44">
        <v>0</v>
      </c>
      <c r="AN144" s="44">
        <v>4.172461752433936E-3</v>
      </c>
      <c r="AO144" s="44">
        <v>2.0642878207018578E-3</v>
      </c>
      <c r="AP144" s="44">
        <v>7.9239302694136295E-4</v>
      </c>
      <c r="AQ144" s="44">
        <v>0</v>
      </c>
      <c r="AR144" s="44">
        <v>1.0822510822510823E-3</v>
      </c>
      <c r="AS144" s="44">
        <v>0</v>
      </c>
      <c r="AT144" s="44">
        <v>9.1575091575091579E-3</v>
      </c>
      <c r="AU144" s="44">
        <v>0</v>
      </c>
      <c r="AV144" s="44">
        <v>1.7857142857142857E-3</v>
      </c>
      <c r="AW144" s="44">
        <v>0</v>
      </c>
      <c r="AX144" s="44">
        <v>0</v>
      </c>
      <c r="AY144" s="44">
        <v>0</v>
      </c>
      <c r="AZ144" s="44">
        <v>0</v>
      </c>
      <c r="BA144" s="44">
        <v>0</v>
      </c>
      <c r="BB144" s="44">
        <v>3.444712366517396E-4</v>
      </c>
      <c r="BC144" s="44">
        <v>2.9351335485764602E-3</v>
      </c>
      <c r="BD144" s="45">
        <v>2.7601377993608104E-3</v>
      </c>
    </row>
    <row r="145" spans="1:56" x14ac:dyDescent="0.2">
      <c r="A145" s="34">
        <v>143</v>
      </c>
      <c r="B145" s="35" t="s">
        <v>2627</v>
      </c>
      <c r="C145" s="44">
        <v>3.4393809114359416E-3</v>
      </c>
      <c r="D145" s="44">
        <v>0</v>
      </c>
      <c r="E145" s="44">
        <v>8.4745762711864406E-3</v>
      </c>
      <c r="F145" s="44">
        <v>1.4545454545454545E-2</v>
      </c>
      <c r="G145" s="44">
        <v>1.5748031496062992E-2</v>
      </c>
      <c r="H145" s="44">
        <v>3.8461538461538464E-3</v>
      </c>
      <c r="I145" s="44">
        <v>0</v>
      </c>
      <c r="J145" s="44">
        <v>0</v>
      </c>
      <c r="K145" s="44">
        <v>2.8449502133712661E-3</v>
      </c>
      <c r="L145" s="44">
        <v>2.34192037470726E-3</v>
      </c>
      <c r="M145" s="44">
        <v>0</v>
      </c>
      <c r="N145" s="44">
        <v>6.9444444444444441E-3</v>
      </c>
      <c r="O145" s="44">
        <v>0</v>
      </c>
      <c r="P145" s="44">
        <v>4.0000000000000001E-3</v>
      </c>
      <c r="Q145" s="44">
        <v>0</v>
      </c>
      <c r="R145" s="44">
        <v>1.2145748987854251E-2</v>
      </c>
      <c r="S145" s="44">
        <v>5.1546391752577319E-3</v>
      </c>
      <c r="T145" s="44">
        <v>0</v>
      </c>
      <c r="U145" s="44">
        <v>3.3222591362126247E-3</v>
      </c>
      <c r="V145" s="44">
        <v>0</v>
      </c>
      <c r="W145" s="44">
        <v>9.3896713615023476E-3</v>
      </c>
      <c r="X145" s="44">
        <v>4.1536863966770508E-3</v>
      </c>
      <c r="Y145" s="44">
        <v>0</v>
      </c>
      <c r="Z145" s="44">
        <v>0</v>
      </c>
      <c r="AA145" s="44">
        <v>3.9024390243902439E-3</v>
      </c>
      <c r="AB145" s="44">
        <v>0</v>
      </c>
      <c r="AC145" s="44">
        <v>0</v>
      </c>
      <c r="AD145" s="44">
        <v>2.7285129604365621E-3</v>
      </c>
      <c r="AE145" s="44">
        <v>3.8535645472061657E-3</v>
      </c>
      <c r="AF145" s="44">
        <v>1.0638297872340425E-2</v>
      </c>
      <c r="AG145" s="44">
        <v>1.5105740181268882E-3</v>
      </c>
      <c r="AH145" s="44">
        <v>5.597014925373134E-3</v>
      </c>
      <c r="AI145" s="44">
        <v>9.9941211052322169E-3</v>
      </c>
      <c r="AJ145" s="44">
        <v>2.4390243902439025E-2</v>
      </c>
      <c r="AK145" s="44">
        <v>0</v>
      </c>
      <c r="AL145" s="44">
        <v>1.3434841021047917E-3</v>
      </c>
      <c r="AM145" s="44">
        <v>1.4111006585136407E-3</v>
      </c>
      <c r="AN145" s="44">
        <v>3.6161335187760778E-3</v>
      </c>
      <c r="AO145" s="44">
        <v>2.6540843409023885E-3</v>
      </c>
      <c r="AP145" s="44">
        <v>1.5847860538827259E-3</v>
      </c>
      <c r="AQ145" s="44">
        <v>5.3475935828877002E-3</v>
      </c>
      <c r="AR145" s="44">
        <v>0</v>
      </c>
      <c r="AS145" s="44">
        <v>7.8988941548183253E-4</v>
      </c>
      <c r="AT145" s="44">
        <v>3.663003663003663E-3</v>
      </c>
      <c r="AU145" s="44">
        <v>0</v>
      </c>
      <c r="AV145" s="44">
        <v>8.9285714285714283E-4</v>
      </c>
      <c r="AW145" s="44">
        <v>1.5128593040847202E-3</v>
      </c>
      <c r="AX145" s="44">
        <v>0</v>
      </c>
      <c r="AY145" s="44">
        <v>0</v>
      </c>
      <c r="AZ145" s="44">
        <v>3.7950664136622392E-3</v>
      </c>
      <c r="BA145" s="44">
        <v>0</v>
      </c>
      <c r="BB145" s="44">
        <v>2.2390630382363073E-3</v>
      </c>
      <c r="BC145" s="44">
        <v>2.9351335485764602E-3</v>
      </c>
      <c r="BD145" s="45">
        <v>2.9054082098534844E-3</v>
      </c>
    </row>
    <row r="146" spans="1:56" x14ac:dyDescent="0.2">
      <c r="A146" s="34">
        <v>144</v>
      </c>
      <c r="B146" s="35" t="s">
        <v>2628</v>
      </c>
      <c r="C146" s="44">
        <v>1.4617368873602751E-2</v>
      </c>
      <c r="D146" s="44">
        <v>3.1746031746031744E-2</v>
      </c>
      <c r="E146" s="44">
        <v>0</v>
      </c>
      <c r="F146" s="44">
        <v>7.2727272727272727E-3</v>
      </c>
      <c r="G146" s="44">
        <v>2.3622047244094488E-2</v>
      </c>
      <c r="H146" s="44">
        <v>1.4102564102564103E-2</v>
      </c>
      <c r="I146" s="44">
        <v>0</v>
      </c>
      <c r="J146" s="44">
        <v>1.1363636363636364E-2</v>
      </c>
      <c r="K146" s="44">
        <v>1.9914651493598862E-2</v>
      </c>
      <c r="L146" s="44">
        <v>1.405152224824356E-2</v>
      </c>
      <c r="M146" s="44">
        <v>8.8235294117647058E-3</v>
      </c>
      <c r="N146" s="44">
        <v>1.7361111111111112E-2</v>
      </c>
      <c r="O146" s="44">
        <v>2.3255813953488372E-2</v>
      </c>
      <c r="P146" s="44">
        <v>2.4E-2</v>
      </c>
      <c r="Q146" s="44">
        <v>2.2988505747126436E-2</v>
      </c>
      <c r="R146" s="44">
        <v>1.2145748987854251E-2</v>
      </c>
      <c r="S146" s="44">
        <v>5.1546391752577319E-3</v>
      </c>
      <c r="T146" s="44">
        <v>2.0408163265306121E-2</v>
      </c>
      <c r="U146" s="44">
        <v>2.6578073089700997E-2</v>
      </c>
      <c r="V146" s="44">
        <v>1.5527950310559006E-2</v>
      </c>
      <c r="W146" s="44">
        <v>2.5821596244131457E-2</v>
      </c>
      <c r="X146" s="44">
        <v>1.5576323987538941E-2</v>
      </c>
      <c r="Y146" s="44">
        <v>6.6815144766146995E-3</v>
      </c>
      <c r="Z146" s="44">
        <v>0</v>
      </c>
      <c r="AA146" s="44">
        <v>1.5609756097560976E-2</v>
      </c>
      <c r="AB146" s="44">
        <v>5.2631578947368418E-2</v>
      </c>
      <c r="AC146" s="44">
        <v>1.7985611510791366E-2</v>
      </c>
      <c r="AD146" s="44">
        <v>4.0927694406548429E-3</v>
      </c>
      <c r="AE146" s="44">
        <v>8.670520231213872E-3</v>
      </c>
      <c r="AF146" s="44">
        <v>1.7730496453900711E-2</v>
      </c>
      <c r="AG146" s="44">
        <v>6.0422960725075529E-3</v>
      </c>
      <c r="AH146" s="44">
        <v>1.6791044776119403E-2</v>
      </c>
      <c r="AI146" s="44">
        <v>3.2333921222810112E-2</v>
      </c>
      <c r="AJ146" s="44">
        <v>0</v>
      </c>
      <c r="AK146" s="44">
        <v>2.2388059701492536E-2</v>
      </c>
      <c r="AL146" s="44">
        <v>7.1652485445588892E-3</v>
      </c>
      <c r="AM146" s="44">
        <v>7.9962370649106305E-3</v>
      </c>
      <c r="AN146" s="44">
        <v>1.8636995827538246E-2</v>
      </c>
      <c r="AO146" s="44">
        <v>1.9758183426717781E-2</v>
      </c>
      <c r="AP146" s="44">
        <v>2.7733755942947701E-2</v>
      </c>
      <c r="AQ146" s="44">
        <v>9.3582887700534752E-3</v>
      </c>
      <c r="AR146" s="44">
        <v>6.4935064935064939E-3</v>
      </c>
      <c r="AS146" s="44">
        <v>5.5292259083728279E-3</v>
      </c>
      <c r="AT146" s="44">
        <v>3.2967032967032968E-2</v>
      </c>
      <c r="AU146" s="44">
        <v>5.263157894736842E-3</v>
      </c>
      <c r="AV146" s="44">
        <v>7.1428571428571426E-3</v>
      </c>
      <c r="AW146" s="44">
        <v>6.0514372163388806E-3</v>
      </c>
      <c r="AX146" s="44">
        <v>0</v>
      </c>
      <c r="AY146" s="44">
        <v>3.8461538461538464E-3</v>
      </c>
      <c r="AZ146" s="44">
        <v>3.7950664136622392E-3</v>
      </c>
      <c r="BA146" s="44">
        <v>1.5290519877675841E-3</v>
      </c>
      <c r="BB146" s="44">
        <v>2.4112986565621771E-3</v>
      </c>
      <c r="BC146" s="44">
        <v>1.3208100968594072E-2</v>
      </c>
      <c r="BD146" s="45">
        <v>1.2493255302369983E-2</v>
      </c>
    </row>
    <row r="147" spans="1:56" x14ac:dyDescent="0.2">
      <c r="A147" s="34">
        <v>145</v>
      </c>
      <c r="B147" s="35" t="s">
        <v>2629</v>
      </c>
      <c r="C147" s="44">
        <v>6.8787618228718832E-3</v>
      </c>
      <c r="D147" s="44">
        <v>1.5873015873015872E-2</v>
      </c>
      <c r="E147" s="44">
        <v>8.4745762711864406E-3</v>
      </c>
      <c r="F147" s="44">
        <v>7.2727272727272727E-3</v>
      </c>
      <c r="G147" s="44">
        <v>0</v>
      </c>
      <c r="H147" s="44">
        <v>1.2820512820512821E-3</v>
      </c>
      <c r="I147" s="44">
        <v>0</v>
      </c>
      <c r="J147" s="44">
        <v>1.1363636363636364E-2</v>
      </c>
      <c r="K147" s="44">
        <v>1.4224751066856331E-3</v>
      </c>
      <c r="L147" s="44">
        <v>2.34192037470726E-3</v>
      </c>
      <c r="M147" s="44">
        <v>0</v>
      </c>
      <c r="N147" s="44">
        <v>0</v>
      </c>
      <c r="O147" s="44">
        <v>0</v>
      </c>
      <c r="P147" s="44">
        <v>2E-3</v>
      </c>
      <c r="Q147" s="44">
        <v>0</v>
      </c>
      <c r="R147" s="44">
        <v>0</v>
      </c>
      <c r="S147" s="44">
        <v>5.1546391752577319E-3</v>
      </c>
      <c r="T147" s="44">
        <v>1.020408163265306E-2</v>
      </c>
      <c r="U147" s="44">
        <v>0</v>
      </c>
      <c r="V147" s="44">
        <v>3.105590062111801E-3</v>
      </c>
      <c r="W147" s="44">
        <v>4.6948356807511738E-3</v>
      </c>
      <c r="X147" s="44">
        <v>5.1921079958463139E-3</v>
      </c>
      <c r="Y147" s="44">
        <v>4.4543429844097994E-3</v>
      </c>
      <c r="Z147" s="44">
        <v>0</v>
      </c>
      <c r="AA147" s="44">
        <v>4.8780487804878049E-3</v>
      </c>
      <c r="AB147" s="44">
        <v>2.6315789473684209E-2</v>
      </c>
      <c r="AC147" s="44">
        <v>2.158273381294964E-3</v>
      </c>
      <c r="AD147" s="44">
        <v>5.4570259208731242E-3</v>
      </c>
      <c r="AE147" s="44">
        <v>4.8169556840077071E-4</v>
      </c>
      <c r="AF147" s="44">
        <v>7.0921985815602835E-3</v>
      </c>
      <c r="AG147" s="44">
        <v>1.5105740181268882E-3</v>
      </c>
      <c r="AH147" s="44">
        <v>7.462686567164179E-3</v>
      </c>
      <c r="AI147" s="44">
        <v>1.7636684303350969E-2</v>
      </c>
      <c r="AJ147" s="44">
        <v>0</v>
      </c>
      <c r="AK147" s="44">
        <v>0</v>
      </c>
      <c r="AL147" s="44">
        <v>5.5978504254366327E-3</v>
      </c>
      <c r="AM147" s="44">
        <v>5.1740357478833494E-3</v>
      </c>
      <c r="AN147" s="44">
        <v>7.2322670375521555E-3</v>
      </c>
      <c r="AO147" s="44">
        <v>1.9168386906517253E-2</v>
      </c>
      <c r="AP147" s="44">
        <v>4.9128367670364499E-2</v>
      </c>
      <c r="AQ147" s="44">
        <v>6.1497326203208559E-2</v>
      </c>
      <c r="AR147" s="44">
        <v>7.575757575757576E-3</v>
      </c>
      <c r="AS147" s="44">
        <v>3.9494470774091624E-3</v>
      </c>
      <c r="AT147" s="44">
        <v>1.098901098901099E-2</v>
      </c>
      <c r="AU147" s="44">
        <v>1.0526315789473684E-2</v>
      </c>
      <c r="AV147" s="44">
        <v>2.5000000000000001E-2</v>
      </c>
      <c r="AW147" s="44">
        <v>3.9334341906202726E-2</v>
      </c>
      <c r="AX147" s="44">
        <v>1.5873015873015872E-2</v>
      </c>
      <c r="AY147" s="44">
        <v>0</v>
      </c>
      <c r="AZ147" s="44">
        <v>5.6925996204933585E-3</v>
      </c>
      <c r="BA147" s="44">
        <v>6.1162079510703364E-3</v>
      </c>
      <c r="BB147" s="44">
        <v>2.2390630382363073E-3</v>
      </c>
      <c r="BC147" s="44">
        <v>2.0839448194892869E-2</v>
      </c>
      <c r="BD147" s="45">
        <v>1.0023658323994522E-2</v>
      </c>
    </row>
    <row r="148" spans="1:56" x14ac:dyDescent="0.2">
      <c r="A148" s="34">
        <v>146</v>
      </c>
      <c r="B148" s="35" t="s">
        <v>497</v>
      </c>
      <c r="C148" s="44">
        <v>1.8916595012897677E-2</v>
      </c>
      <c r="D148" s="44">
        <v>1.5873015873015872E-2</v>
      </c>
      <c r="E148" s="44">
        <v>0</v>
      </c>
      <c r="F148" s="44">
        <v>3.6363636363636364E-3</v>
      </c>
      <c r="G148" s="44">
        <v>2.3622047244094488E-2</v>
      </c>
      <c r="H148" s="44">
        <v>1.7948717948717947E-2</v>
      </c>
      <c r="I148" s="44">
        <v>1.9230769230769232E-2</v>
      </c>
      <c r="J148" s="44">
        <v>1.1363636363636364E-2</v>
      </c>
      <c r="K148" s="44">
        <v>1.7069701280227598E-2</v>
      </c>
      <c r="L148" s="44">
        <v>1.1709601873536301E-2</v>
      </c>
      <c r="M148" s="44">
        <v>1.1764705882352941E-2</v>
      </c>
      <c r="N148" s="44">
        <v>2.7777777777777776E-2</v>
      </c>
      <c r="O148" s="44">
        <v>2.3255813953488372E-2</v>
      </c>
      <c r="P148" s="44">
        <v>2.8000000000000001E-2</v>
      </c>
      <c r="Q148" s="44">
        <v>0</v>
      </c>
      <c r="R148" s="44">
        <v>2.4291497975708502E-2</v>
      </c>
      <c r="S148" s="44">
        <v>2.0618556701030927E-2</v>
      </c>
      <c r="T148" s="44">
        <v>3.0612244897959183E-2</v>
      </c>
      <c r="U148" s="44">
        <v>9.9667774086378731E-3</v>
      </c>
      <c r="V148" s="44">
        <v>2.1739130434782608E-2</v>
      </c>
      <c r="W148" s="44">
        <v>0</v>
      </c>
      <c r="X148" s="44">
        <v>9.3457943925233638E-3</v>
      </c>
      <c r="Y148" s="44">
        <v>4.4543429844097994E-3</v>
      </c>
      <c r="Z148" s="44">
        <v>0</v>
      </c>
      <c r="AA148" s="44">
        <v>2.2439024390243902E-2</v>
      </c>
      <c r="AB148" s="44">
        <v>0</v>
      </c>
      <c r="AC148" s="44">
        <v>1.9424460431654675E-2</v>
      </c>
      <c r="AD148" s="44">
        <v>1.9099590723055934E-2</v>
      </c>
      <c r="AE148" s="44">
        <v>1.4450867052023121E-2</v>
      </c>
      <c r="AF148" s="44">
        <v>2.1276595744680851E-2</v>
      </c>
      <c r="AG148" s="44">
        <v>6.0422960725075529E-3</v>
      </c>
      <c r="AH148" s="44">
        <v>1.1194029850746268E-2</v>
      </c>
      <c r="AI148" s="44">
        <v>9.4062316284538507E-3</v>
      </c>
      <c r="AJ148" s="44">
        <v>9.7560975609756101E-2</v>
      </c>
      <c r="AK148" s="44">
        <v>7.462686567164179E-3</v>
      </c>
      <c r="AL148" s="44">
        <v>0.14263322884012539</v>
      </c>
      <c r="AM148" s="44">
        <v>3.9510818438381938E-2</v>
      </c>
      <c r="AN148" s="44">
        <v>1.1126564673157162E-2</v>
      </c>
      <c r="AO148" s="44">
        <v>8.257151282807431E-3</v>
      </c>
      <c r="AP148" s="44">
        <v>7.9239302694136295E-3</v>
      </c>
      <c r="AQ148" s="44">
        <v>4.0106951871657758E-3</v>
      </c>
      <c r="AR148" s="44">
        <v>1.5151515151515152E-2</v>
      </c>
      <c r="AS148" s="44">
        <v>4.1864139020537122E-2</v>
      </c>
      <c r="AT148" s="44">
        <v>4.2124542124542128E-2</v>
      </c>
      <c r="AU148" s="44">
        <v>1.0526315789473684E-2</v>
      </c>
      <c r="AV148" s="44">
        <v>1.7857142857142857E-3</v>
      </c>
      <c r="AW148" s="44">
        <v>7.5642965204236008E-3</v>
      </c>
      <c r="AX148" s="44">
        <v>0</v>
      </c>
      <c r="AY148" s="44">
        <v>7.6923076923076927E-3</v>
      </c>
      <c r="AZ148" s="44">
        <v>1.5180265654648957E-2</v>
      </c>
      <c r="BA148" s="44">
        <v>1.5290519877675841E-3</v>
      </c>
      <c r="BB148" s="44">
        <v>7.9228384429900107E-3</v>
      </c>
      <c r="BC148" s="44">
        <v>1.8491341356031699E-2</v>
      </c>
      <c r="BD148" s="45">
        <v>2.6459967625451376E-2</v>
      </c>
    </row>
    <row r="149" spans="1:56" x14ac:dyDescent="0.2">
      <c r="A149" s="34">
        <v>147</v>
      </c>
      <c r="B149" s="35" t="s">
        <v>498</v>
      </c>
      <c r="C149" s="44">
        <v>9.7162510748065353E-2</v>
      </c>
      <c r="D149" s="44">
        <v>6.3492063492063489E-2</v>
      </c>
      <c r="E149" s="44">
        <v>3.3898305084745763E-2</v>
      </c>
      <c r="F149" s="44">
        <v>7.636363636363637E-2</v>
      </c>
      <c r="G149" s="44">
        <v>0.13385826771653545</v>
      </c>
      <c r="H149" s="44">
        <v>9.4871794871794868E-2</v>
      </c>
      <c r="I149" s="44">
        <v>3.8461538461538464E-2</v>
      </c>
      <c r="J149" s="44">
        <v>6.8181818181818177E-2</v>
      </c>
      <c r="K149" s="44">
        <v>8.8193456614509252E-2</v>
      </c>
      <c r="L149" s="44">
        <v>5.6206088992974239E-2</v>
      </c>
      <c r="M149" s="44">
        <v>5.8823529411764705E-2</v>
      </c>
      <c r="N149" s="44">
        <v>4.5138888888888888E-2</v>
      </c>
      <c r="O149" s="44">
        <v>4.6511627906976744E-2</v>
      </c>
      <c r="P149" s="44">
        <v>0.112</v>
      </c>
      <c r="Q149" s="44">
        <v>6.8965517241379309E-2</v>
      </c>
      <c r="R149" s="44">
        <v>0.12955465587044535</v>
      </c>
      <c r="S149" s="44">
        <v>0.1134020618556701</v>
      </c>
      <c r="T149" s="44">
        <v>9.1836734693877556E-2</v>
      </c>
      <c r="U149" s="44">
        <v>0.10963455149501661</v>
      </c>
      <c r="V149" s="44">
        <v>0.11490683229813664</v>
      </c>
      <c r="W149" s="44">
        <v>7.0422535211267609E-2</v>
      </c>
      <c r="X149" s="44">
        <v>8.7227414330218064E-2</v>
      </c>
      <c r="Y149" s="44">
        <v>3.34075723830735E-2</v>
      </c>
      <c r="Z149" s="44">
        <v>5.6603773584905662E-2</v>
      </c>
      <c r="AA149" s="44">
        <v>8.8780487804878044E-2</v>
      </c>
      <c r="AB149" s="44">
        <v>7.8947368421052627E-2</v>
      </c>
      <c r="AC149" s="44">
        <v>8.8489208633093522E-2</v>
      </c>
      <c r="AD149" s="44">
        <v>5.0477489768076401E-2</v>
      </c>
      <c r="AE149" s="44">
        <v>0.11705202312138728</v>
      </c>
      <c r="AF149" s="44">
        <v>0.14184397163120568</v>
      </c>
      <c r="AG149" s="44">
        <v>4.5317220543806644E-2</v>
      </c>
      <c r="AH149" s="44">
        <v>6.7164179104477612E-2</v>
      </c>
      <c r="AI149" s="44">
        <v>9.4650205761316872E-2</v>
      </c>
      <c r="AJ149" s="44">
        <v>9.7560975609756101E-2</v>
      </c>
      <c r="AK149" s="44">
        <v>6.7164179104477612E-2</v>
      </c>
      <c r="AL149" s="44">
        <v>0.1309896999552172</v>
      </c>
      <c r="AM149" s="44">
        <v>0.12558795860771402</v>
      </c>
      <c r="AN149" s="44">
        <v>0.10236439499304589</v>
      </c>
      <c r="AO149" s="44">
        <v>7.9327631966971401E-2</v>
      </c>
      <c r="AP149" s="44">
        <v>9.8256735340728998E-2</v>
      </c>
      <c r="AQ149" s="44">
        <v>7.6203208556149732E-2</v>
      </c>
      <c r="AR149" s="44">
        <v>4.9783549783549784E-2</v>
      </c>
      <c r="AS149" s="44">
        <v>0.2235387045813586</v>
      </c>
      <c r="AT149" s="44">
        <v>9.5238095238095233E-2</v>
      </c>
      <c r="AU149" s="44">
        <v>7.3684210526315783E-2</v>
      </c>
      <c r="AV149" s="44">
        <v>6.160714285714286E-2</v>
      </c>
      <c r="AW149" s="44">
        <v>0.12102874432677761</v>
      </c>
      <c r="AX149" s="44">
        <v>0.1111111111111111</v>
      </c>
      <c r="AY149" s="44">
        <v>8.8461538461538466E-2</v>
      </c>
      <c r="AZ149" s="44">
        <v>8.7286527514231493E-2</v>
      </c>
      <c r="BA149" s="44">
        <v>4.8929663608562692E-2</v>
      </c>
      <c r="BB149" s="44">
        <v>5.7009989665862904E-2</v>
      </c>
      <c r="BC149" s="44">
        <v>9.8033460522453778E-2</v>
      </c>
      <c r="BD149" s="45">
        <v>9.2724027725895483E-2</v>
      </c>
    </row>
    <row r="150" spans="1:56" x14ac:dyDescent="0.2">
      <c r="A150" s="34">
        <v>148</v>
      </c>
      <c r="B150" s="35" t="s">
        <v>2630</v>
      </c>
      <c r="C150" s="44">
        <v>6.964746345657781E-2</v>
      </c>
      <c r="D150" s="44">
        <v>6.3492063492063489E-2</v>
      </c>
      <c r="E150" s="44">
        <v>2.5423728813559324E-2</v>
      </c>
      <c r="F150" s="44">
        <v>4.363636363636364E-2</v>
      </c>
      <c r="G150" s="44">
        <v>3.937007874015748E-2</v>
      </c>
      <c r="H150" s="44">
        <v>4.8717948717948718E-2</v>
      </c>
      <c r="I150" s="44">
        <v>5.7692307692307696E-2</v>
      </c>
      <c r="J150" s="44">
        <v>7.9545454545454544E-2</v>
      </c>
      <c r="K150" s="44">
        <v>4.2674253200568987E-2</v>
      </c>
      <c r="L150" s="44">
        <v>3.0444964871194378E-2</v>
      </c>
      <c r="M150" s="44">
        <v>2.0588235294117647E-2</v>
      </c>
      <c r="N150" s="44">
        <v>2.7777777777777776E-2</v>
      </c>
      <c r="O150" s="44">
        <v>6.9767441860465115E-2</v>
      </c>
      <c r="P150" s="44">
        <v>5.1999999999999998E-2</v>
      </c>
      <c r="Q150" s="44">
        <v>1.1494252873563218E-2</v>
      </c>
      <c r="R150" s="44">
        <v>5.6680161943319839E-2</v>
      </c>
      <c r="S150" s="44">
        <v>3.608247422680412E-2</v>
      </c>
      <c r="T150" s="44">
        <v>5.1020408163265307E-2</v>
      </c>
      <c r="U150" s="44">
        <v>4.9833887043189369E-2</v>
      </c>
      <c r="V150" s="44">
        <v>4.6583850931677016E-2</v>
      </c>
      <c r="W150" s="44">
        <v>3.9906103286384977E-2</v>
      </c>
      <c r="X150" s="44">
        <v>5.9190031152647975E-2</v>
      </c>
      <c r="Y150" s="44">
        <v>2.3385300668151449E-2</v>
      </c>
      <c r="Z150" s="44">
        <v>7.5471698113207544E-2</v>
      </c>
      <c r="AA150" s="44">
        <v>4.9756097560975612E-2</v>
      </c>
      <c r="AB150" s="44">
        <v>5.2631578947368418E-2</v>
      </c>
      <c r="AC150" s="44">
        <v>4.100719424460432E-2</v>
      </c>
      <c r="AD150" s="44">
        <v>4.6384720327421552E-2</v>
      </c>
      <c r="AE150" s="44">
        <v>3.0828516377649325E-2</v>
      </c>
      <c r="AF150" s="44">
        <v>4.9645390070921988E-2</v>
      </c>
      <c r="AG150" s="44">
        <v>4.3806646525679761E-2</v>
      </c>
      <c r="AH150" s="44">
        <v>2.6119402985074626E-2</v>
      </c>
      <c r="AI150" s="44">
        <v>5.7613168724279837E-2</v>
      </c>
      <c r="AJ150" s="44">
        <v>4.878048780487805E-2</v>
      </c>
      <c r="AK150" s="44">
        <v>2.2388059701492536E-2</v>
      </c>
      <c r="AL150" s="44">
        <v>4.5230631437527986E-2</v>
      </c>
      <c r="AM150" s="44">
        <v>4.7507055503292567E-2</v>
      </c>
      <c r="AN150" s="44">
        <v>5.702364394993046E-2</v>
      </c>
      <c r="AO150" s="44">
        <v>6.1043939840754936E-2</v>
      </c>
      <c r="AP150" s="44">
        <v>8.4786053882725837E-2</v>
      </c>
      <c r="AQ150" s="44">
        <v>4.6791443850267379E-2</v>
      </c>
      <c r="AR150" s="44">
        <v>4.9783549783549784E-2</v>
      </c>
      <c r="AS150" s="44">
        <v>5.2132701421800945E-2</v>
      </c>
      <c r="AT150" s="44">
        <v>9.1575091575091569E-2</v>
      </c>
      <c r="AU150" s="44">
        <v>2.1052631578947368E-2</v>
      </c>
      <c r="AV150" s="44">
        <v>3.3035714285714286E-2</v>
      </c>
      <c r="AW150" s="44">
        <v>4.3872919818456882E-2</v>
      </c>
      <c r="AX150" s="44">
        <v>7.9365079365079361E-2</v>
      </c>
      <c r="AY150" s="44">
        <v>2.3076923076923078E-2</v>
      </c>
      <c r="AZ150" s="44">
        <v>2.6565464895635674E-2</v>
      </c>
      <c r="BA150" s="44">
        <v>4.2813455657492352E-2</v>
      </c>
      <c r="BB150" s="44">
        <v>1.6534619359283499E-2</v>
      </c>
      <c r="BC150" s="44">
        <v>5.7235104197240975E-2</v>
      </c>
      <c r="BD150" s="45">
        <v>4.5594155978915037E-2</v>
      </c>
    </row>
    <row r="151" spans="1:56" x14ac:dyDescent="0.2">
      <c r="A151" s="34">
        <v>149</v>
      </c>
      <c r="B151" s="35" t="s">
        <v>500</v>
      </c>
      <c r="C151" s="44">
        <v>8.0825451418744629E-2</v>
      </c>
      <c r="D151" s="44">
        <v>4.7619047619047616E-2</v>
      </c>
      <c r="E151" s="44">
        <v>3.3898305084745763E-2</v>
      </c>
      <c r="F151" s="44">
        <v>4.363636363636364E-2</v>
      </c>
      <c r="G151" s="44">
        <v>2.3622047244094488E-2</v>
      </c>
      <c r="H151" s="44">
        <v>2.9487179487179487E-2</v>
      </c>
      <c r="I151" s="44">
        <v>5.7692307692307696E-2</v>
      </c>
      <c r="J151" s="44">
        <v>5.6818181818181816E-2</v>
      </c>
      <c r="K151" s="44">
        <v>5.8321479374110953E-2</v>
      </c>
      <c r="L151" s="44">
        <v>3.5128805620608897E-2</v>
      </c>
      <c r="M151" s="44">
        <v>3.5294117647058823E-2</v>
      </c>
      <c r="N151" s="44">
        <v>3.125E-2</v>
      </c>
      <c r="O151" s="44">
        <v>2.3255813953488372E-2</v>
      </c>
      <c r="P151" s="44">
        <v>5.1999999999999998E-2</v>
      </c>
      <c r="Q151" s="44">
        <v>3.4482758620689655E-2</v>
      </c>
      <c r="R151" s="44">
        <v>2.8340080971659919E-2</v>
      </c>
      <c r="S151" s="44">
        <v>1.5463917525773196E-2</v>
      </c>
      <c r="T151" s="44">
        <v>5.1020408163265307E-2</v>
      </c>
      <c r="U151" s="44">
        <v>3.3222591362126248E-2</v>
      </c>
      <c r="V151" s="44">
        <v>9.0062111801242239E-2</v>
      </c>
      <c r="W151" s="44">
        <v>8.2159624413145546E-2</v>
      </c>
      <c r="X151" s="44">
        <v>0.12668743509865005</v>
      </c>
      <c r="Y151" s="44">
        <v>4.3429844097995544E-2</v>
      </c>
      <c r="Z151" s="44">
        <v>1.8867924528301886E-2</v>
      </c>
      <c r="AA151" s="44">
        <v>8.0975609756097564E-2</v>
      </c>
      <c r="AB151" s="44">
        <v>5.2631578947368418E-2</v>
      </c>
      <c r="AC151" s="44">
        <v>3.1654676258992806E-2</v>
      </c>
      <c r="AD151" s="44">
        <v>6.6848567530695777E-2</v>
      </c>
      <c r="AE151" s="44">
        <v>1.6377649325626204E-2</v>
      </c>
      <c r="AF151" s="44">
        <v>7.0921985815602835E-3</v>
      </c>
      <c r="AG151" s="44">
        <v>5.1359516616314202E-2</v>
      </c>
      <c r="AH151" s="44">
        <v>3.1716417910447763E-2</v>
      </c>
      <c r="AI151" s="44">
        <v>8.877131099353322E-2</v>
      </c>
      <c r="AJ151" s="44">
        <v>0</v>
      </c>
      <c r="AK151" s="44">
        <v>2.9850746268656716E-2</v>
      </c>
      <c r="AL151" s="44">
        <v>0.10770264218540081</v>
      </c>
      <c r="AM151" s="44">
        <v>5.4092191909689558E-2</v>
      </c>
      <c r="AN151" s="44">
        <v>9.8748261474269822E-2</v>
      </c>
      <c r="AO151" s="44">
        <v>0.14626953700973164</v>
      </c>
      <c r="AP151" s="44">
        <v>0.10063391442155309</v>
      </c>
      <c r="AQ151" s="44">
        <v>9.4919786096256689E-2</v>
      </c>
      <c r="AR151" s="44">
        <v>9.9567099567099568E-2</v>
      </c>
      <c r="AS151" s="44">
        <v>2.2906793048973143E-2</v>
      </c>
      <c r="AT151" s="44">
        <v>7.5091575091575088E-2</v>
      </c>
      <c r="AU151" s="44">
        <v>5.2631578947368418E-2</v>
      </c>
      <c r="AV151" s="44">
        <v>1.3392857142857142E-2</v>
      </c>
      <c r="AW151" s="44">
        <v>1.8154311649016642E-2</v>
      </c>
      <c r="AX151" s="44">
        <v>1.5873015873015872E-2</v>
      </c>
      <c r="AY151" s="44">
        <v>2.3076923076923078E-2</v>
      </c>
      <c r="AZ151" s="44">
        <v>1.5180265654648957E-2</v>
      </c>
      <c r="BA151" s="44">
        <v>3.82262996941896E-2</v>
      </c>
      <c r="BB151" s="44">
        <v>1.0506372717878057E-2</v>
      </c>
      <c r="BC151" s="44">
        <v>7.3084825359553865E-2</v>
      </c>
      <c r="BD151" s="45">
        <v>6.4728344332378701E-2</v>
      </c>
    </row>
    <row r="152" spans="1:56" x14ac:dyDescent="0.2">
      <c r="A152" s="34">
        <v>150</v>
      </c>
      <c r="B152" s="35" t="s">
        <v>2631</v>
      </c>
      <c r="C152" s="44">
        <v>2.063628546861565E-2</v>
      </c>
      <c r="D152" s="44">
        <v>1.5873015873015872E-2</v>
      </c>
      <c r="E152" s="44">
        <v>1.6949152542372881E-2</v>
      </c>
      <c r="F152" s="44">
        <v>3.6363636363636362E-2</v>
      </c>
      <c r="G152" s="44">
        <v>0</v>
      </c>
      <c r="H152" s="44">
        <v>6.41025641025641E-3</v>
      </c>
      <c r="I152" s="44">
        <v>0</v>
      </c>
      <c r="J152" s="44">
        <v>0</v>
      </c>
      <c r="K152" s="44">
        <v>9.9573257467994308E-3</v>
      </c>
      <c r="L152" s="44">
        <v>4.6838407494145199E-3</v>
      </c>
      <c r="M152" s="44">
        <v>5.8823529411764705E-3</v>
      </c>
      <c r="N152" s="44">
        <v>3.472222222222222E-3</v>
      </c>
      <c r="O152" s="44">
        <v>4.6511627906976744E-2</v>
      </c>
      <c r="P152" s="44">
        <v>8.0000000000000002E-3</v>
      </c>
      <c r="Q152" s="44">
        <v>1.1494252873563218E-2</v>
      </c>
      <c r="R152" s="44">
        <v>4.048582995951417E-3</v>
      </c>
      <c r="S152" s="44">
        <v>0</v>
      </c>
      <c r="T152" s="44">
        <v>2.0408163265306121E-2</v>
      </c>
      <c r="U152" s="44">
        <v>9.9667774086378731E-3</v>
      </c>
      <c r="V152" s="44">
        <v>2.1739130434782608E-2</v>
      </c>
      <c r="W152" s="44">
        <v>2.3474178403755867E-2</v>
      </c>
      <c r="X152" s="44">
        <v>2.4922118380062305E-2</v>
      </c>
      <c r="Y152" s="44">
        <v>5.5679287305122494E-3</v>
      </c>
      <c r="Z152" s="44">
        <v>0</v>
      </c>
      <c r="AA152" s="44">
        <v>2.2439024390243902E-2</v>
      </c>
      <c r="AB152" s="44">
        <v>0</v>
      </c>
      <c r="AC152" s="44">
        <v>7.1942446043165471E-3</v>
      </c>
      <c r="AD152" s="44">
        <v>1.227830832196453E-2</v>
      </c>
      <c r="AE152" s="44">
        <v>3.3718689788053949E-3</v>
      </c>
      <c r="AF152" s="44">
        <v>1.0638297872340425E-2</v>
      </c>
      <c r="AG152" s="44">
        <v>1.2084592145015106E-2</v>
      </c>
      <c r="AH152" s="44">
        <v>9.3283582089552231E-3</v>
      </c>
      <c r="AI152" s="44">
        <v>1.9400352733686066E-2</v>
      </c>
      <c r="AJ152" s="44">
        <v>2.4390243902439025E-2</v>
      </c>
      <c r="AK152" s="44">
        <v>2.2388059701492536E-2</v>
      </c>
      <c r="AL152" s="44">
        <v>1.3210927004030452E-2</v>
      </c>
      <c r="AM152" s="44">
        <v>8.4666039510818431E-3</v>
      </c>
      <c r="AN152" s="44">
        <v>1.5299026425591099E-2</v>
      </c>
      <c r="AO152" s="44">
        <v>4.1875552934237691E-2</v>
      </c>
      <c r="AP152" s="44">
        <v>3.724247226624406E-2</v>
      </c>
      <c r="AQ152" s="44">
        <v>3.074866310160428E-2</v>
      </c>
      <c r="AR152" s="44">
        <v>2.0562770562770564E-2</v>
      </c>
      <c r="AS152" s="44">
        <v>6.3191153238546603E-3</v>
      </c>
      <c r="AT152" s="44">
        <v>4.0293040293040296E-2</v>
      </c>
      <c r="AU152" s="44">
        <v>1.0526315789473684E-2</v>
      </c>
      <c r="AV152" s="44">
        <v>2.6785714285714286E-3</v>
      </c>
      <c r="AW152" s="44">
        <v>1.2102874432677761E-2</v>
      </c>
      <c r="AX152" s="44">
        <v>0</v>
      </c>
      <c r="AY152" s="44">
        <v>0</v>
      </c>
      <c r="AZ152" s="44">
        <v>0</v>
      </c>
      <c r="BA152" s="44">
        <v>1.3761467889908258E-2</v>
      </c>
      <c r="BB152" s="44">
        <v>5.8560110230795725E-3</v>
      </c>
      <c r="BC152" s="44">
        <v>2.1719988259465806E-2</v>
      </c>
      <c r="BD152" s="45">
        <v>1.5315651849084797E-2</v>
      </c>
    </row>
    <row r="153" spans="1:56" x14ac:dyDescent="0.2">
      <c r="A153" s="34">
        <v>151</v>
      </c>
      <c r="B153" s="35" t="s">
        <v>2632</v>
      </c>
      <c r="C153" s="44">
        <v>1.7196904557179708E-3</v>
      </c>
      <c r="D153" s="44">
        <v>0</v>
      </c>
      <c r="E153" s="44">
        <v>0</v>
      </c>
      <c r="F153" s="44">
        <v>0</v>
      </c>
      <c r="G153" s="44">
        <v>0</v>
      </c>
      <c r="H153" s="44">
        <v>1.2820512820512821E-3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3.472222222222222E-3</v>
      </c>
      <c r="O153" s="44">
        <v>0</v>
      </c>
      <c r="P153" s="44">
        <v>0</v>
      </c>
      <c r="Q153" s="44">
        <v>0</v>
      </c>
      <c r="R153" s="44">
        <v>4.048582995951417E-3</v>
      </c>
      <c r="S153" s="44">
        <v>0</v>
      </c>
      <c r="T153" s="44">
        <v>0</v>
      </c>
      <c r="U153" s="44">
        <v>0</v>
      </c>
      <c r="V153" s="44">
        <v>3.105590062111801E-3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7.1942446043165469E-4</v>
      </c>
      <c r="AD153" s="44">
        <v>1.364256480218281E-3</v>
      </c>
      <c r="AE153" s="44">
        <v>9.6339113680154141E-4</v>
      </c>
      <c r="AF153" s="44">
        <v>0</v>
      </c>
      <c r="AG153" s="44">
        <v>0</v>
      </c>
      <c r="AH153" s="44">
        <v>1.8656716417910447E-3</v>
      </c>
      <c r="AI153" s="44">
        <v>1.1757789535567313E-3</v>
      </c>
      <c r="AJ153" s="44">
        <v>0</v>
      </c>
      <c r="AK153" s="44">
        <v>0</v>
      </c>
      <c r="AL153" s="44">
        <v>4.4782803403493058E-4</v>
      </c>
      <c r="AM153" s="44">
        <v>9.4073377234242712E-4</v>
      </c>
      <c r="AN153" s="44">
        <v>1.6689847009735744E-3</v>
      </c>
      <c r="AO153" s="44">
        <v>8.846947803007962E-4</v>
      </c>
      <c r="AP153" s="44">
        <v>1.5847860538827259E-3</v>
      </c>
      <c r="AQ153" s="44">
        <v>1.3368983957219251E-3</v>
      </c>
      <c r="AR153" s="44">
        <v>1.0822510822510823E-3</v>
      </c>
      <c r="AS153" s="44">
        <v>1.5797788309636651E-3</v>
      </c>
      <c r="AT153" s="44">
        <v>1.8315018315018315E-3</v>
      </c>
      <c r="AU153" s="44">
        <v>0</v>
      </c>
      <c r="AV153" s="44">
        <v>0</v>
      </c>
      <c r="AW153" s="44">
        <v>0</v>
      </c>
      <c r="AX153" s="44">
        <v>0</v>
      </c>
      <c r="AY153" s="44">
        <v>0</v>
      </c>
      <c r="AZ153" s="44">
        <v>0</v>
      </c>
      <c r="BA153" s="44">
        <v>0</v>
      </c>
      <c r="BB153" s="44">
        <v>1.2056493282810886E-3</v>
      </c>
      <c r="BC153" s="44">
        <v>1.174053419430584E-3</v>
      </c>
      <c r="BD153" s="45">
        <v>9.1312829452538078E-4</v>
      </c>
    </row>
    <row r="154" spans="1:56" x14ac:dyDescent="0.2">
      <c r="A154" s="34">
        <v>152</v>
      </c>
      <c r="B154" s="35" t="s">
        <v>503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4.048582995951417E-3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2.2391401701746529E-4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0</v>
      </c>
      <c r="AZ154" s="44">
        <v>0</v>
      </c>
      <c r="BA154" s="44">
        <v>1.5290519877675841E-3</v>
      </c>
      <c r="BB154" s="44">
        <v>5.1670685497760935E-4</v>
      </c>
      <c r="BC154" s="44">
        <v>2.93513354857646E-4</v>
      </c>
      <c r="BD154" s="45">
        <v>1.4527041049267422E-4</v>
      </c>
    </row>
    <row r="155" spans="1:56" x14ac:dyDescent="0.2">
      <c r="A155" s="34">
        <v>153</v>
      </c>
      <c r="B155" s="35" t="s">
        <v>2633</v>
      </c>
      <c r="C155" s="44">
        <v>2.4935511607910577E-2</v>
      </c>
      <c r="D155" s="44">
        <v>0</v>
      </c>
      <c r="E155" s="44">
        <v>1.6949152542372881E-2</v>
      </c>
      <c r="F155" s="44">
        <v>4.363636363636364E-2</v>
      </c>
      <c r="G155" s="44">
        <v>7.874015748031496E-3</v>
      </c>
      <c r="H155" s="44">
        <v>1.282051282051282E-2</v>
      </c>
      <c r="I155" s="44">
        <v>1.9230769230769232E-2</v>
      </c>
      <c r="J155" s="44">
        <v>1.1363636363636364E-2</v>
      </c>
      <c r="K155" s="44">
        <v>1.2802275960170697E-2</v>
      </c>
      <c r="L155" s="44">
        <v>1.6393442622950821E-2</v>
      </c>
      <c r="M155" s="44">
        <v>1.4705882352941176E-2</v>
      </c>
      <c r="N155" s="44">
        <v>6.9444444444444441E-3</v>
      </c>
      <c r="O155" s="44">
        <v>2.3255813953488372E-2</v>
      </c>
      <c r="P155" s="44">
        <v>8.0000000000000002E-3</v>
      </c>
      <c r="Q155" s="44">
        <v>0</v>
      </c>
      <c r="R155" s="44">
        <v>4.048582995951417E-3</v>
      </c>
      <c r="S155" s="44">
        <v>1.0309278350515464E-2</v>
      </c>
      <c r="T155" s="44">
        <v>0</v>
      </c>
      <c r="U155" s="44">
        <v>1.3289036544850499E-2</v>
      </c>
      <c r="V155" s="44">
        <v>1.5527950310559006E-2</v>
      </c>
      <c r="W155" s="44">
        <v>9.3896713615023476E-3</v>
      </c>
      <c r="X155" s="44">
        <v>1.3499480789200415E-2</v>
      </c>
      <c r="Y155" s="44">
        <v>4.4543429844097994E-3</v>
      </c>
      <c r="Z155" s="44">
        <v>1.8867924528301886E-2</v>
      </c>
      <c r="AA155" s="44">
        <v>1.3658536585365854E-2</v>
      </c>
      <c r="AB155" s="44">
        <v>0</v>
      </c>
      <c r="AC155" s="44">
        <v>8.6330935251798559E-3</v>
      </c>
      <c r="AD155" s="44">
        <v>1.7735334242837655E-2</v>
      </c>
      <c r="AE155" s="44">
        <v>9.1522157996146436E-3</v>
      </c>
      <c r="AF155" s="44">
        <v>1.0638297872340425E-2</v>
      </c>
      <c r="AG155" s="44">
        <v>2.4169184290030211E-2</v>
      </c>
      <c r="AH155" s="44">
        <v>1.6791044776119403E-2</v>
      </c>
      <c r="AI155" s="44">
        <v>3.0570252792475015E-2</v>
      </c>
      <c r="AJ155" s="44">
        <v>2.4390243902439025E-2</v>
      </c>
      <c r="AK155" s="44">
        <v>1.4925373134328358E-2</v>
      </c>
      <c r="AL155" s="44">
        <v>3.0452306314375281E-2</v>
      </c>
      <c r="AM155" s="44">
        <v>2.5870178739416744E-2</v>
      </c>
      <c r="AN155" s="44">
        <v>1.6968011126564674E-2</v>
      </c>
      <c r="AO155" s="44">
        <v>2.6835741669124152E-2</v>
      </c>
      <c r="AP155" s="44">
        <v>2.3771790808240888E-2</v>
      </c>
      <c r="AQ155" s="44">
        <v>4.8128342245989303E-2</v>
      </c>
      <c r="AR155" s="44">
        <v>7.0346320346320351E-2</v>
      </c>
      <c r="AS155" s="44">
        <v>2.9225908372827805E-2</v>
      </c>
      <c r="AT155" s="44">
        <v>1.8315018315018316E-2</v>
      </c>
      <c r="AU155" s="44">
        <v>2.1052631578947368E-2</v>
      </c>
      <c r="AV155" s="44">
        <v>9.8214285714285712E-3</v>
      </c>
      <c r="AW155" s="44">
        <v>2.7231467473524961E-2</v>
      </c>
      <c r="AX155" s="44">
        <v>0</v>
      </c>
      <c r="AY155" s="44">
        <v>3.4615384615384617E-2</v>
      </c>
      <c r="AZ155" s="44">
        <v>3.4155597722960153E-2</v>
      </c>
      <c r="BA155" s="44">
        <v>2.2935779816513763E-2</v>
      </c>
      <c r="BB155" s="44">
        <v>4.6503616947984841E-2</v>
      </c>
      <c r="BC155" s="44">
        <v>3.6102142647490461E-2</v>
      </c>
      <c r="BD155" s="45">
        <v>2.5899638899265345E-2</v>
      </c>
    </row>
    <row r="156" spans="1:56" x14ac:dyDescent="0.2">
      <c r="A156" s="34">
        <v>154</v>
      </c>
      <c r="B156" s="35" t="s">
        <v>2634</v>
      </c>
      <c r="C156" s="44">
        <v>9.4582975064488387E-3</v>
      </c>
      <c r="D156" s="44">
        <v>1.5873015873015872E-2</v>
      </c>
      <c r="E156" s="44">
        <v>1.6949152542372881E-2</v>
      </c>
      <c r="F156" s="44">
        <v>1.8181818181818181E-2</v>
      </c>
      <c r="G156" s="44">
        <v>7.874015748031496E-3</v>
      </c>
      <c r="H156" s="44">
        <v>8.9743589743589737E-3</v>
      </c>
      <c r="I156" s="44">
        <v>1.9230769230769232E-2</v>
      </c>
      <c r="J156" s="44">
        <v>3.4090909090909088E-2</v>
      </c>
      <c r="K156" s="44">
        <v>1.2802275960170697E-2</v>
      </c>
      <c r="L156" s="44">
        <v>7.0257611241217799E-3</v>
      </c>
      <c r="M156" s="44">
        <v>8.8235294117647058E-3</v>
      </c>
      <c r="N156" s="44">
        <v>0</v>
      </c>
      <c r="O156" s="44">
        <v>0</v>
      </c>
      <c r="P156" s="44">
        <v>6.0000000000000001E-3</v>
      </c>
      <c r="Q156" s="44">
        <v>0</v>
      </c>
      <c r="R156" s="44">
        <v>4.048582995951417E-3</v>
      </c>
      <c r="S156" s="44">
        <v>1.5463917525773196E-2</v>
      </c>
      <c r="T156" s="44">
        <v>0</v>
      </c>
      <c r="U156" s="44">
        <v>3.3222591362126247E-3</v>
      </c>
      <c r="V156" s="44">
        <v>6.2111801242236021E-3</v>
      </c>
      <c r="W156" s="44">
        <v>9.3896713615023476E-3</v>
      </c>
      <c r="X156" s="44">
        <v>8.3073727933541015E-3</v>
      </c>
      <c r="Y156" s="44">
        <v>2.2271714922048997E-3</v>
      </c>
      <c r="Z156" s="44">
        <v>1.8867924528301886E-2</v>
      </c>
      <c r="AA156" s="44">
        <v>1.1707317073170732E-2</v>
      </c>
      <c r="AB156" s="44">
        <v>0</v>
      </c>
      <c r="AC156" s="44">
        <v>8.6330935251798559E-3</v>
      </c>
      <c r="AD156" s="44">
        <v>1.7735334242837655E-2</v>
      </c>
      <c r="AE156" s="44">
        <v>4.335260115606936E-3</v>
      </c>
      <c r="AF156" s="44">
        <v>0</v>
      </c>
      <c r="AG156" s="44">
        <v>7.5528700906344415E-3</v>
      </c>
      <c r="AH156" s="44">
        <v>1.4925373134328358E-2</v>
      </c>
      <c r="AI156" s="44">
        <v>1.8224573780129337E-2</v>
      </c>
      <c r="AJ156" s="44">
        <v>2.4390243902439025E-2</v>
      </c>
      <c r="AK156" s="44">
        <v>0</v>
      </c>
      <c r="AL156" s="44">
        <v>2.6197939991043438E-2</v>
      </c>
      <c r="AM156" s="44">
        <v>1.2229539040451553E-2</v>
      </c>
      <c r="AN156" s="44">
        <v>8.6230876216968014E-3</v>
      </c>
      <c r="AO156" s="44">
        <v>1.3860218224712475E-2</v>
      </c>
      <c r="AP156" s="44">
        <v>8.7163232963549924E-3</v>
      </c>
      <c r="AQ156" s="44">
        <v>1.06951871657754E-2</v>
      </c>
      <c r="AR156" s="44">
        <v>2.813852813852814E-2</v>
      </c>
      <c r="AS156" s="44">
        <v>4.6603475513428118E-2</v>
      </c>
      <c r="AT156" s="44">
        <v>2.564102564102564E-2</v>
      </c>
      <c r="AU156" s="44">
        <v>5.263157894736842E-3</v>
      </c>
      <c r="AV156" s="44">
        <v>1.607142857142857E-2</v>
      </c>
      <c r="AW156" s="44">
        <v>1.8154311649016642E-2</v>
      </c>
      <c r="AX156" s="44">
        <v>1.5873015873015872E-2</v>
      </c>
      <c r="AY156" s="44">
        <v>6.5384615384615388E-2</v>
      </c>
      <c r="AZ156" s="44">
        <v>3.6053130929791274E-2</v>
      </c>
      <c r="BA156" s="44">
        <v>1.9877675840978593E-2</v>
      </c>
      <c r="BB156" s="44">
        <v>0.15483982087495693</v>
      </c>
      <c r="BC156" s="44">
        <v>1.4675667742882301E-2</v>
      </c>
      <c r="BD156" s="45">
        <v>3.177271406632632E-2</v>
      </c>
    </row>
    <row r="157" spans="1:56" x14ac:dyDescent="0.2">
      <c r="A157" s="34">
        <v>155</v>
      </c>
      <c r="B157" s="35" t="s">
        <v>2635</v>
      </c>
      <c r="C157" s="44">
        <v>4.5571797076526227E-2</v>
      </c>
      <c r="D157" s="44">
        <v>3.1746031746031744E-2</v>
      </c>
      <c r="E157" s="44">
        <v>5.0847457627118647E-2</v>
      </c>
      <c r="F157" s="44">
        <v>8.3636363636363634E-2</v>
      </c>
      <c r="G157" s="44">
        <v>7.0866141732283464E-2</v>
      </c>
      <c r="H157" s="44">
        <v>4.7435897435897434E-2</v>
      </c>
      <c r="I157" s="44">
        <v>0</v>
      </c>
      <c r="J157" s="44">
        <v>4.5454545454545456E-2</v>
      </c>
      <c r="K157" s="44">
        <v>4.5519203413940258E-2</v>
      </c>
      <c r="L157" s="44">
        <v>3.2786885245901641E-2</v>
      </c>
      <c r="M157" s="44">
        <v>3.5294117647058823E-2</v>
      </c>
      <c r="N157" s="44">
        <v>3.4722222222222224E-2</v>
      </c>
      <c r="O157" s="44">
        <v>2.3255813953488372E-2</v>
      </c>
      <c r="P157" s="44">
        <v>3.4000000000000002E-2</v>
      </c>
      <c r="Q157" s="44">
        <v>4.5977011494252873E-2</v>
      </c>
      <c r="R157" s="44">
        <v>3.643724696356275E-2</v>
      </c>
      <c r="S157" s="44">
        <v>3.608247422680412E-2</v>
      </c>
      <c r="T157" s="44">
        <v>2.0408163265306121E-2</v>
      </c>
      <c r="U157" s="44">
        <v>1.6611295681063124E-2</v>
      </c>
      <c r="V157" s="44">
        <v>4.3478260869565216E-2</v>
      </c>
      <c r="W157" s="44">
        <v>2.8169014084507043E-2</v>
      </c>
      <c r="X157" s="44">
        <v>3.3229491173416406E-2</v>
      </c>
      <c r="Y157" s="44">
        <v>2.6726057906458798E-2</v>
      </c>
      <c r="Z157" s="44">
        <v>1.8867924528301886E-2</v>
      </c>
      <c r="AA157" s="44">
        <v>4.878048780487805E-2</v>
      </c>
      <c r="AB157" s="44">
        <v>2.6315789473684209E-2</v>
      </c>
      <c r="AC157" s="44">
        <v>3.3093525179856115E-2</v>
      </c>
      <c r="AD157" s="44">
        <v>3.5470668485675309E-2</v>
      </c>
      <c r="AE157" s="44">
        <v>4.5761078998073218E-2</v>
      </c>
      <c r="AF157" s="44">
        <v>3.5460992907801421E-2</v>
      </c>
      <c r="AG157" s="44">
        <v>3.0211480362537766E-2</v>
      </c>
      <c r="AH157" s="44">
        <v>5.2238805970149252E-2</v>
      </c>
      <c r="AI157" s="44">
        <v>6.3492063492063489E-2</v>
      </c>
      <c r="AJ157" s="44">
        <v>2.4390243902439025E-2</v>
      </c>
      <c r="AK157" s="44">
        <v>2.2388059701492536E-2</v>
      </c>
      <c r="AL157" s="44">
        <v>0.11957008508732647</v>
      </c>
      <c r="AM157" s="44">
        <v>0.11900282220131703</v>
      </c>
      <c r="AN157" s="44">
        <v>3.6439499304589708E-2</v>
      </c>
      <c r="AO157" s="44">
        <v>3.0964317310527869E-2</v>
      </c>
      <c r="AP157" s="44">
        <v>3.328050713153724E-2</v>
      </c>
      <c r="AQ157" s="44">
        <v>2.4064171122994651E-2</v>
      </c>
      <c r="AR157" s="44">
        <v>3.0303030303030304E-2</v>
      </c>
      <c r="AS157" s="44">
        <v>0.30410742496050552</v>
      </c>
      <c r="AT157" s="44">
        <v>8.2417582417582416E-2</v>
      </c>
      <c r="AU157" s="44">
        <v>3.1578947368421054E-2</v>
      </c>
      <c r="AV157" s="44">
        <v>4.0178571428571432E-2</v>
      </c>
      <c r="AW157" s="44">
        <v>4.3872919818456882E-2</v>
      </c>
      <c r="AX157" s="44">
        <v>1.5873015873015872E-2</v>
      </c>
      <c r="AY157" s="44">
        <v>6.5384615384615388E-2</v>
      </c>
      <c r="AZ157" s="44">
        <v>5.8823529411764705E-2</v>
      </c>
      <c r="BA157" s="44">
        <v>3.3639143730886847E-2</v>
      </c>
      <c r="BB157" s="44">
        <v>0.18033069238718566</v>
      </c>
      <c r="BC157" s="44">
        <v>5.6061050777810394E-2</v>
      </c>
      <c r="BD157" s="45">
        <v>7.5706636782467931E-2</v>
      </c>
    </row>
    <row r="158" spans="1:56" x14ac:dyDescent="0.2">
      <c r="A158" s="34">
        <v>156</v>
      </c>
      <c r="B158" s="35" t="s">
        <v>2636</v>
      </c>
      <c r="C158" s="44">
        <v>1.117798796216681E-2</v>
      </c>
      <c r="D158" s="44">
        <v>3.1746031746031744E-2</v>
      </c>
      <c r="E158" s="44">
        <v>0</v>
      </c>
      <c r="F158" s="44">
        <v>7.2727272727272727E-3</v>
      </c>
      <c r="G158" s="44">
        <v>7.874015748031496E-3</v>
      </c>
      <c r="H158" s="44">
        <v>8.9743589743589737E-3</v>
      </c>
      <c r="I158" s="44">
        <v>3.8461538461538464E-2</v>
      </c>
      <c r="J158" s="44">
        <v>1.1363636363636364E-2</v>
      </c>
      <c r="K158" s="44">
        <v>1.1379800853485065E-2</v>
      </c>
      <c r="L158" s="44">
        <v>0</v>
      </c>
      <c r="M158" s="44">
        <v>8.8235294117647058E-3</v>
      </c>
      <c r="N158" s="44">
        <v>1.0416666666666666E-2</v>
      </c>
      <c r="O158" s="44">
        <v>0</v>
      </c>
      <c r="P158" s="44">
        <v>8.0000000000000002E-3</v>
      </c>
      <c r="Q158" s="44">
        <v>1.1494252873563218E-2</v>
      </c>
      <c r="R158" s="44">
        <v>4.048582995951417E-3</v>
      </c>
      <c r="S158" s="44">
        <v>5.1546391752577319E-3</v>
      </c>
      <c r="T158" s="44">
        <v>0</v>
      </c>
      <c r="U158" s="44">
        <v>3.3222591362126247E-3</v>
      </c>
      <c r="V158" s="44">
        <v>6.2111801242236021E-3</v>
      </c>
      <c r="W158" s="44">
        <v>4.6948356807511738E-3</v>
      </c>
      <c r="X158" s="44">
        <v>1.0384215991692627E-3</v>
      </c>
      <c r="Y158" s="44">
        <v>2.2271714922048997E-3</v>
      </c>
      <c r="Z158" s="44">
        <v>1.8867924528301886E-2</v>
      </c>
      <c r="AA158" s="44">
        <v>9.7560975609756097E-3</v>
      </c>
      <c r="AB158" s="44">
        <v>0</v>
      </c>
      <c r="AC158" s="44">
        <v>0</v>
      </c>
      <c r="AD158" s="44">
        <v>9.5497953615279671E-3</v>
      </c>
      <c r="AE158" s="44">
        <v>1.4450867052023121E-3</v>
      </c>
      <c r="AF158" s="44">
        <v>3.5460992907801418E-3</v>
      </c>
      <c r="AG158" s="44">
        <v>6.0422960725075529E-3</v>
      </c>
      <c r="AH158" s="44">
        <v>5.597014925373134E-3</v>
      </c>
      <c r="AI158" s="44">
        <v>1.7048794826572605E-2</v>
      </c>
      <c r="AJ158" s="44">
        <v>2.4390243902439025E-2</v>
      </c>
      <c r="AK158" s="44">
        <v>0</v>
      </c>
      <c r="AL158" s="44">
        <v>7.8369905956112845E-3</v>
      </c>
      <c r="AM158" s="44">
        <v>1.8814675446848542E-3</v>
      </c>
      <c r="AN158" s="44">
        <v>1.1682892906815021E-2</v>
      </c>
      <c r="AO158" s="44">
        <v>3.2438808611029196E-3</v>
      </c>
      <c r="AP158" s="44">
        <v>7.9239302694136295E-4</v>
      </c>
      <c r="AQ158" s="44">
        <v>2.4064171122994651E-2</v>
      </c>
      <c r="AR158" s="44">
        <v>9.74025974025974E-3</v>
      </c>
      <c r="AS158" s="44">
        <v>1.4218009478672985E-2</v>
      </c>
      <c r="AT158" s="44">
        <v>1.098901098901099E-2</v>
      </c>
      <c r="AU158" s="44">
        <v>1.5789473684210527E-2</v>
      </c>
      <c r="AV158" s="44">
        <v>3.5714285714285713E-3</v>
      </c>
      <c r="AW158" s="44">
        <v>3.0257186081694403E-3</v>
      </c>
      <c r="AX158" s="44">
        <v>0</v>
      </c>
      <c r="AY158" s="44">
        <v>7.6923076923076927E-3</v>
      </c>
      <c r="AZ158" s="44">
        <v>1.1385199240986717E-2</v>
      </c>
      <c r="BA158" s="44">
        <v>6.1162079510703364E-3</v>
      </c>
      <c r="BB158" s="44">
        <v>1.5156734412676542E-2</v>
      </c>
      <c r="BC158" s="44">
        <v>7.3378338714411503E-3</v>
      </c>
      <c r="BD158" s="45">
        <v>8.1766488191590912E-3</v>
      </c>
    </row>
    <row r="159" spans="1:56" x14ac:dyDescent="0.2">
      <c r="A159" s="34">
        <v>157</v>
      </c>
      <c r="B159" s="35" t="s">
        <v>2637</v>
      </c>
      <c r="C159" s="44">
        <v>3.6113499570077388E-2</v>
      </c>
      <c r="D159" s="44">
        <v>1.5873015873015872E-2</v>
      </c>
      <c r="E159" s="44">
        <v>8.4745762711864406E-3</v>
      </c>
      <c r="F159" s="44">
        <v>3.6363636363636362E-2</v>
      </c>
      <c r="G159" s="44">
        <v>2.3622047244094488E-2</v>
      </c>
      <c r="H159" s="44">
        <v>3.3333333333333333E-2</v>
      </c>
      <c r="I159" s="44">
        <v>0</v>
      </c>
      <c r="J159" s="44">
        <v>2.2727272727272728E-2</v>
      </c>
      <c r="K159" s="44">
        <v>2.8449502133712661E-2</v>
      </c>
      <c r="L159" s="44">
        <v>2.1077283372365339E-2</v>
      </c>
      <c r="M159" s="44">
        <v>2.9411764705882353E-2</v>
      </c>
      <c r="N159" s="44">
        <v>1.3888888888888888E-2</v>
      </c>
      <c r="O159" s="44">
        <v>4.6511627906976744E-2</v>
      </c>
      <c r="P159" s="44">
        <v>3.2000000000000001E-2</v>
      </c>
      <c r="Q159" s="44">
        <v>3.4482758620689655E-2</v>
      </c>
      <c r="R159" s="44">
        <v>3.2388663967611336E-2</v>
      </c>
      <c r="S159" s="44">
        <v>5.1546391752577317E-2</v>
      </c>
      <c r="T159" s="44">
        <v>1.020408163265306E-2</v>
      </c>
      <c r="U159" s="44">
        <v>2.6578073089700997E-2</v>
      </c>
      <c r="V159" s="44">
        <v>1.8633540372670808E-2</v>
      </c>
      <c r="W159" s="44">
        <v>7.0422535211267607E-3</v>
      </c>
      <c r="X159" s="44">
        <v>3.9460020768431983E-2</v>
      </c>
      <c r="Y159" s="44">
        <v>1.7817371937639197E-2</v>
      </c>
      <c r="Z159" s="44">
        <v>0</v>
      </c>
      <c r="AA159" s="44">
        <v>3.0243902439024389E-2</v>
      </c>
      <c r="AB159" s="44">
        <v>0</v>
      </c>
      <c r="AC159" s="44">
        <v>1.870503597122302E-2</v>
      </c>
      <c r="AD159" s="44">
        <v>2.1828103683492497E-2</v>
      </c>
      <c r="AE159" s="44">
        <v>1.7341040462427744E-2</v>
      </c>
      <c r="AF159" s="44">
        <v>2.8368794326241134E-2</v>
      </c>
      <c r="AG159" s="44">
        <v>2.7190332326283987E-2</v>
      </c>
      <c r="AH159" s="44">
        <v>3.5447761194029849E-2</v>
      </c>
      <c r="AI159" s="44">
        <v>4.8206937095825984E-2</v>
      </c>
      <c r="AJ159" s="44">
        <v>2.4390243902439025E-2</v>
      </c>
      <c r="AK159" s="44">
        <v>2.9850746268656716E-2</v>
      </c>
      <c r="AL159" s="44">
        <v>0.10859829825347067</v>
      </c>
      <c r="AM159" s="44">
        <v>3.7629350893697081E-2</v>
      </c>
      <c r="AN159" s="44">
        <v>4.0055632823365786E-2</v>
      </c>
      <c r="AO159" s="44">
        <v>4.4234739015039812E-2</v>
      </c>
      <c r="AP159" s="44">
        <v>3.1695721077654518E-2</v>
      </c>
      <c r="AQ159" s="44">
        <v>3.2085561497326207E-2</v>
      </c>
      <c r="AR159" s="44">
        <v>3.896103896103896E-2</v>
      </c>
      <c r="AS159" s="44">
        <v>4.2654028436018961E-2</v>
      </c>
      <c r="AT159" s="44">
        <v>3.47985347985348E-2</v>
      </c>
      <c r="AU159" s="44">
        <v>2.1052631578947368E-2</v>
      </c>
      <c r="AV159" s="44">
        <v>1.3392857142857142E-2</v>
      </c>
      <c r="AW159" s="44">
        <v>1.3615733736762481E-2</v>
      </c>
      <c r="AX159" s="44">
        <v>0</v>
      </c>
      <c r="AY159" s="44">
        <v>1.1538461538461539E-2</v>
      </c>
      <c r="AZ159" s="44">
        <v>1.5180265654648957E-2</v>
      </c>
      <c r="BA159" s="44">
        <v>1.2232415902140673E-2</v>
      </c>
      <c r="BB159" s="44">
        <v>3.4447123665173961E-2</v>
      </c>
      <c r="BC159" s="44">
        <v>3.6982682712063397E-2</v>
      </c>
      <c r="BD159" s="45">
        <v>3.9119246254098704E-2</v>
      </c>
    </row>
    <row r="160" spans="1:56" x14ac:dyDescent="0.2">
      <c r="A160" s="34">
        <v>158</v>
      </c>
      <c r="B160" s="35" t="s">
        <v>2638</v>
      </c>
      <c r="C160" s="44">
        <v>4.2992261392949269E-3</v>
      </c>
      <c r="D160" s="44">
        <v>0</v>
      </c>
      <c r="E160" s="44">
        <v>0</v>
      </c>
      <c r="F160" s="44">
        <v>3.6363636363636364E-3</v>
      </c>
      <c r="G160" s="44">
        <v>7.874015748031496E-3</v>
      </c>
      <c r="H160" s="44">
        <v>3.8461538461538464E-3</v>
      </c>
      <c r="I160" s="44">
        <v>0</v>
      </c>
      <c r="J160" s="44">
        <v>0</v>
      </c>
      <c r="K160" s="44">
        <v>2.8449502133712661E-3</v>
      </c>
      <c r="L160" s="44">
        <v>0</v>
      </c>
      <c r="M160" s="44">
        <v>2.9411764705882353E-3</v>
      </c>
      <c r="N160" s="44">
        <v>6.9444444444444441E-3</v>
      </c>
      <c r="O160" s="44">
        <v>0</v>
      </c>
      <c r="P160" s="44">
        <v>4.0000000000000001E-3</v>
      </c>
      <c r="Q160" s="44">
        <v>0</v>
      </c>
      <c r="R160" s="44">
        <v>8.0971659919028341E-3</v>
      </c>
      <c r="S160" s="44">
        <v>5.1546391752577319E-3</v>
      </c>
      <c r="T160" s="44">
        <v>0</v>
      </c>
      <c r="U160" s="44">
        <v>0</v>
      </c>
      <c r="V160" s="44">
        <v>6.2111801242236021E-3</v>
      </c>
      <c r="W160" s="44">
        <v>2.3474178403755869E-3</v>
      </c>
      <c r="X160" s="44">
        <v>9.3457943925233638E-3</v>
      </c>
      <c r="Y160" s="44">
        <v>1.1135857461024498E-3</v>
      </c>
      <c r="Z160" s="44">
        <v>0</v>
      </c>
      <c r="AA160" s="44">
        <v>1.9512195121951219E-3</v>
      </c>
      <c r="AB160" s="44">
        <v>0</v>
      </c>
      <c r="AC160" s="44">
        <v>1.4388489208633094E-3</v>
      </c>
      <c r="AD160" s="44">
        <v>0</v>
      </c>
      <c r="AE160" s="44">
        <v>3.3718689788053949E-3</v>
      </c>
      <c r="AF160" s="44">
        <v>3.5460992907801418E-3</v>
      </c>
      <c r="AG160" s="44">
        <v>3.0211480362537764E-3</v>
      </c>
      <c r="AH160" s="44">
        <v>7.462686567164179E-3</v>
      </c>
      <c r="AI160" s="44">
        <v>5.2910052910052907E-3</v>
      </c>
      <c r="AJ160" s="44">
        <v>0</v>
      </c>
      <c r="AK160" s="44">
        <v>0.11194029850746269</v>
      </c>
      <c r="AL160" s="44">
        <v>6.269592476489028E-3</v>
      </c>
      <c r="AM160" s="44">
        <v>1.4111006585136407E-3</v>
      </c>
      <c r="AN160" s="44">
        <v>7.5104311543810849E-3</v>
      </c>
      <c r="AO160" s="44">
        <v>8.846947803007963E-3</v>
      </c>
      <c r="AP160" s="44">
        <v>3.1695721077654518E-3</v>
      </c>
      <c r="AQ160" s="44">
        <v>4.0106951871657758E-3</v>
      </c>
      <c r="AR160" s="44">
        <v>6.4935064935064939E-3</v>
      </c>
      <c r="AS160" s="44">
        <v>2.3696682464454978E-3</v>
      </c>
      <c r="AT160" s="44">
        <v>3.663003663003663E-3</v>
      </c>
      <c r="AU160" s="44">
        <v>0</v>
      </c>
      <c r="AV160" s="44">
        <v>0</v>
      </c>
      <c r="AW160" s="44">
        <v>1.5128593040847202E-3</v>
      </c>
      <c r="AX160" s="44">
        <v>0</v>
      </c>
      <c r="AY160" s="44">
        <v>0</v>
      </c>
      <c r="AZ160" s="44">
        <v>5.6925996204933585E-3</v>
      </c>
      <c r="BA160" s="44">
        <v>0</v>
      </c>
      <c r="BB160" s="44">
        <v>1.1367550809507406E-2</v>
      </c>
      <c r="BC160" s="44">
        <v>4.1091869680070442E-3</v>
      </c>
      <c r="BD160" s="45">
        <v>5.4995226829369524E-3</v>
      </c>
    </row>
    <row r="161" spans="1:56" x14ac:dyDescent="0.2">
      <c r="A161" s="34">
        <v>159</v>
      </c>
      <c r="B161" s="35" t="s">
        <v>510</v>
      </c>
      <c r="C161" s="44">
        <v>1.7196904557179708E-3</v>
      </c>
      <c r="D161" s="44">
        <v>0</v>
      </c>
      <c r="E161" s="44">
        <v>0</v>
      </c>
      <c r="F161" s="44">
        <v>0</v>
      </c>
      <c r="G161" s="44">
        <v>7.874015748031496E-3</v>
      </c>
      <c r="H161" s="44">
        <v>0</v>
      </c>
      <c r="I161" s="44">
        <v>0</v>
      </c>
      <c r="J161" s="44">
        <v>0</v>
      </c>
      <c r="K161" s="44">
        <v>1.4224751066856331E-3</v>
      </c>
      <c r="L161" s="44">
        <v>4.6838407494145199E-3</v>
      </c>
      <c r="M161" s="44">
        <v>0</v>
      </c>
      <c r="N161" s="44">
        <v>3.472222222222222E-3</v>
      </c>
      <c r="O161" s="44">
        <v>0</v>
      </c>
      <c r="P161" s="44">
        <v>2E-3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3.105590062111801E-3</v>
      </c>
      <c r="W161" s="44">
        <v>4.6948356807511738E-3</v>
      </c>
      <c r="X161" s="44">
        <v>2.0768431983385254E-3</v>
      </c>
      <c r="Y161" s="44">
        <v>1.1135857461024498E-3</v>
      </c>
      <c r="Z161" s="44">
        <v>0</v>
      </c>
      <c r="AA161" s="44">
        <v>2.9268292682926829E-3</v>
      </c>
      <c r="AB161" s="44">
        <v>0</v>
      </c>
      <c r="AC161" s="44">
        <v>1.4388489208633094E-3</v>
      </c>
      <c r="AD161" s="44">
        <v>2.7285129604365621E-3</v>
      </c>
      <c r="AE161" s="44">
        <v>9.6339113680154141E-4</v>
      </c>
      <c r="AF161" s="44">
        <v>0</v>
      </c>
      <c r="AG161" s="44">
        <v>1.5105740181268882E-3</v>
      </c>
      <c r="AH161" s="44">
        <v>5.597014925373134E-3</v>
      </c>
      <c r="AI161" s="44">
        <v>2.9394473838918285E-3</v>
      </c>
      <c r="AJ161" s="44">
        <v>0</v>
      </c>
      <c r="AK161" s="44">
        <v>0</v>
      </c>
      <c r="AL161" s="44">
        <v>2.0152261531571876E-3</v>
      </c>
      <c r="AM161" s="44">
        <v>1.4111006585136407E-3</v>
      </c>
      <c r="AN161" s="44">
        <v>3.3379694019471488E-3</v>
      </c>
      <c r="AO161" s="44">
        <v>3.5387791212031848E-3</v>
      </c>
      <c r="AP161" s="44">
        <v>6.3391442155309036E-3</v>
      </c>
      <c r="AQ161" s="44">
        <v>6.6844919786096255E-3</v>
      </c>
      <c r="AR161" s="44">
        <v>8.658008658008658E-3</v>
      </c>
      <c r="AS161" s="44">
        <v>6.3191153238546603E-3</v>
      </c>
      <c r="AT161" s="44">
        <v>5.4945054945054949E-3</v>
      </c>
      <c r="AU161" s="44">
        <v>2.1052631578947368E-2</v>
      </c>
      <c r="AV161" s="44">
        <v>4.464285714285714E-3</v>
      </c>
      <c r="AW161" s="44">
        <v>1.5128593040847202E-3</v>
      </c>
      <c r="AX161" s="44">
        <v>0</v>
      </c>
      <c r="AY161" s="44">
        <v>1.1538461538461539E-2</v>
      </c>
      <c r="AZ161" s="44">
        <v>1.8975332068311196E-3</v>
      </c>
      <c r="BA161" s="44">
        <v>1.5290519877675841E-3</v>
      </c>
      <c r="BB161" s="44">
        <v>1.550120564932828E-3</v>
      </c>
      <c r="BC161" s="44">
        <v>9.0989140005870266E-3</v>
      </c>
      <c r="BD161" s="45">
        <v>3.2167019466235007E-3</v>
      </c>
    </row>
    <row r="162" spans="1:56" x14ac:dyDescent="0.2">
      <c r="A162" s="34">
        <v>160</v>
      </c>
      <c r="B162" s="35" t="s">
        <v>2639</v>
      </c>
      <c r="C162" s="44">
        <v>8.598452278589854E-4</v>
      </c>
      <c r="D162" s="44">
        <v>0</v>
      </c>
      <c r="E162" s="44">
        <v>1.6949152542372881E-2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1.4224751066856331E-3</v>
      </c>
      <c r="L162" s="44">
        <v>2.34192037470726E-3</v>
      </c>
      <c r="M162" s="44">
        <v>0</v>
      </c>
      <c r="N162" s="44">
        <v>0</v>
      </c>
      <c r="O162" s="44">
        <v>0</v>
      </c>
      <c r="P162" s="44">
        <v>2E-3</v>
      </c>
      <c r="Q162" s="44">
        <v>0</v>
      </c>
      <c r="R162" s="44">
        <v>0</v>
      </c>
      <c r="S162" s="44">
        <v>5.1546391752577319E-3</v>
      </c>
      <c r="T162" s="44">
        <v>0</v>
      </c>
      <c r="U162" s="44">
        <v>0</v>
      </c>
      <c r="V162" s="44">
        <v>3.105590062111801E-3</v>
      </c>
      <c r="W162" s="44">
        <v>1.1737089201877934E-2</v>
      </c>
      <c r="X162" s="44">
        <v>2.0768431983385254E-3</v>
      </c>
      <c r="Y162" s="44">
        <v>2.2271714922048997E-3</v>
      </c>
      <c r="Z162" s="44">
        <v>0</v>
      </c>
      <c r="AA162" s="44">
        <v>0</v>
      </c>
      <c r="AB162" s="44">
        <v>0</v>
      </c>
      <c r="AC162" s="44">
        <v>2.158273381294964E-3</v>
      </c>
      <c r="AD162" s="44">
        <v>2.7285129604365621E-3</v>
      </c>
      <c r="AE162" s="44">
        <v>3.3718689788053949E-3</v>
      </c>
      <c r="AF162" s="44">
        <v>0</v>
      </c>
      <c r="AG162" s="44">
        <v>4.5317220543806651E-3</v>
      </c>
      <c r="AH162" s="44">
        <v>1.8656716417910447E-3</v>
      </c>
      <c r="AI162" s="44">
        <v>5.8788947677836569E-3</v>
      </c>
      <c r="AJ162" s="44">
        <v>0</v>
      </c>
      <c r="AK162" s="44">
        <v>0</v>
      </c>
      <c r="AL162" s="44">
        <v>2.6869682042095834E-3</v>
      </c>
      <c r="AM162" s="44">
        <v>2.8222013170272815E-3</v>
      </c>
      <c r="AN162" s="44">
        <v>4.4506258692628654E-3</v>
      </c>
      <c r="AO162" s="44">
        <v>4.7183721616042467E-3</v>
      </c>
      <c r="AP162" s="44">
        <v>2.3771790808240888E-3</v>
      </c>
      <c r="AQ162" s="44">
        <v>1.6042780748663103E-2</v>
      </c>
      <c r="AR162" s="44">
        <v>5.411255411255411E-3</v>
      </c>
      <c r="AS162" s="44">
        <v>3.9494470774091624E-3</v>
      </c>
      <c r="AT162" s="44">
        <v>3.663003663003663E-3</v>
      </c>
      <c r="AU162" s="44">
        <v>5.263157894736842E-3</v>
      </c>
      <c r="AV162" s="44">
        <v>1.7857142857142857E-3</v>
      </c>
      <c r="AW162" s="44">
        <v>1.5128593040847202E-3</v>
      </c>
      <c r="AX162" s="44">
        <v>0</v>
      </c>
      <c r="AY162" s="44">
        <v>0</v>
      </c>
      <c r="AZ162" s="44">
        <v>3.7950664136622392E-3</v>
      </c>
      <c r="BA162" s="44">
        <v>9.1743119266055051E-3</v>
      </c>
      <c r="BB162" s="44">
        <v>4.8225973131243542E-3</v>
      </c>
      <c r="BC162" s="44">
        <v>4.696213677722336E-3</v>
      </c>
      <c r="BD162" s="45">
        <v>3.6525131781015231E-3</v>
      </c>
    </row>
    <row r="163" spans="1:56" x14ac:dyDescent="0.2">
      <c r="A163" s="34">
        <v>161</v>
      </c>
      <c r="B163" s="35" t="s">
        <v>2640</v>
      </c>
      <c r="C163" s="44">
        <v>3.4393809114359416E-3</v>
      </c>
      <c r="D163" s="44">
        <v>0</v>
      </c>
      <c r="E163" s="44">
        <v>3.3898305084745763E-2</v>
      </c>
      <c r="F163" s="44">
        <v>2.5454545454545455E-2</v>
      </c>
      <c r="G163" s="44">
        <v>0</v>
      </c>
      <c r="H163" s="44">
        <v>1.2820512820512821E-3</v>
      </c>
      <c r="I163" s="44">
        <v>0</v>
      </c>
      <c r="J163" s="44">
        <v>0</v>
      </c>
      <c r="K163" s="44">
        <v>1.4224751066856331E-3</v>
      </c>
      <c r="L163" s="44">
        <v>2.34192037470726E-3</v>
      </c>
      <c r="M163" s="44">
        <v>5.8823529411764705E-3</v>
      </c>
      <c r="N163" s="44">
        <v>0</v>
      </c>
      <c r="O163" s="44">
        <v>0</v>
      </c>
      <c r="P163" s="44">
        <v>0</v>
      </c>
      <c r="Q163" s="44">
        <v>0</v>
      </c>
      <c r="R163" s="44">
        <v>4.048582995951417E-3</v>
      </c>
      <c r="S163" s="44">
        <v>5.1546391752577319E-3</v>
      </c>
      <c r="T163" s="44">
        <v>1.020408163265306E-2</v>
      </c>
      <c r="U163" s="44">
        <v>0</v>
      </c>
      <c r="V163" s="44">
        <v>6.2111801242236021E-3</v>
      </c>
      <c r="W163" s="44">
        <v>4.6948356807511738E-3</v>
      </c>
      <c r="X163" s="44">
        <v>2.0768431983385254E-3</v>
      </c>
      <c r="Y163" s="44">
        <v>1.1135857461024498E-3</v>
      </c>
      <c r="Z163" s="44">
        <v>0</v>
      </c>
      <c r="AA163" s="44">
        <v>0</v>
      </c>
      <c r="AB163" s="44">
        <v>0</v>
      </c>
      <c r="AC163" s="44">
        <v>1.4388489208633094E-3</v>
      </c>
      <c r="AD163" s="44">
        <v>4.0927694406548429E-3</v>
      </c>
      <c r="AE163" s="44">
        <v>2.4084778420038534E-3</v>
      </c>
      <c r="AF163" s="44">
        <v>3.5460992907801418E-3</v>
      </c>
      <c r="AG163" s="44">
        <v>1.5105740181268882E-3</v>
      </c>
      <c r="AH163" s="44">
        <v>0</v>
      </c>
      <c r="AI163" s="44">
        <v>1.4697236919459141E-2</v>
      </c>
      <c r="AJ163" s="44">
        <v>0</v>
      </c>
      <c r="AK163" s="44">
        <v>0</v>
      </c>
      <c r="AL163" s="44">
        <v>3.134796238244514E-3</v>
      </c>
      <c r="AM163" s="44">
        <v>3.292568203198495E-3</v>
      </c>
      <c r="AN163" s="44">
        <v>4.7287899860917939E-3</v>
      </c>
      <c r="AO163" s="44">
        <v>5.0132704217045118E-3</v>
      </c>
      <c r="AP163" s="44">
        <v>4.7543581616481777E-3</v>
      </c>
      <c r="AQ163" s="44">
        <v>9.2245989304812828E-2</v>
      </c>
      <c r="AR163" s="44">
        <v>1.2987012987012988E-2</v>
      </c>
      <c r="AS163" s="44">
        <v>2.3696682464454978E-3</v>
      </c>
      <c r="AT163" s="44">
        <v>3.663003663003663E-3</v>
      </c>
      <c r="AU163" s="44">
        <v>1.0526315789473684E-2</v>
      </c>
      <c r="AV163" s="44">
        <v>3.5714285714285713E-3</v>
      </c>
      <c r="AW163" s="44">
        <v>3.0257186081694403E-3</v>
      </c>
      <c r="AX163" s="44">
        <v>0</v>
      </c>
      <c r="AY163" s="44">
        <v>0</v>
      </c>
      <c r="AZ163" s="44">
        <v>7.5901328273244783E-3</v>
      </c>
      <c r="BA163" s="44">
        <v>6.1162079510703364E-3</v>
      </c>
      <c r="BB163" s="44">
        <v>9.9896658629004473E-3</v>
      </c>
      <c r="BC163" s="44">
        <v>1.0859994129732903E-2</v>
      </c>
      <c r="BD163" s="45">
        <v>6.7446976300170177E-3</v>
      </c>
    </row>
    <row r="164" spans="1:56" x14ac:dyDescent="0.2">
      <c r="A164" s="34">
        <v>162</v>
      </c>
      <c r="B164" s="35" t="s">
        <v>2641</v>
      </c>
      <c r="C164" s="44">
        <v>1.117798796216681E-2</v>
      </c>
      <c r="D164" s="44">
        <v>3.1746031746031744E-2</v>
      </c>
      <c r="E164" s="44">
        <v>5.0847457627118647E-2</v>
      </c>
      <c r="F164" s="44">
        <v>3.6363636363636364E-3</v>
      </c>
      <c r="G164" s="44">
        <v>7.874015748031496E-3</v>
      </c>
      <c r="H164" s="44">
        <v>1.1538461538461539E-2</v>
      </c>
      <c r="I164" s="44">
        <v>1.9230769230769232E-2</v>
      </c>
      <c r="J164" s="44">
        <v>2.2727272727272728E-2</v>
      </c>
      <c r="K164" s="44">
        <v>9.9573257467994308E-3</v>
      </c>
      <c r="L164" s="44">
        <v>1.405152224824356E-2</v>
      </c>
      <c r="M164" s="44">
        <v>1.7647058823529412E-2</v>
      </c>
      <c r="N164" s="44">
        <v>6.9444444444444441E-3</v>
      </c>
      <c r="O164" s="44">
        <v>0</v>
      </c>
      <c r="P164" s="44">
        <v>2.1999999999999999E-2</v>
      </c>
      <c r="Q164" s="44">
        <v>0</v>
      </c>
      <c r="R164" s="44">
        <v>2.8340080971659919E-2</v>
      </c>
      <c r="S164" s="44">
        <v>1.5463917525773196E-2</v>
      </c>
      <c r="T164" s="44">
        <v>4.0816326530612242E-2</v>
      </c>
      <c r="U164" s="44">
        <v>6.6445182724252493E-3</v>
      </c>
      <c r="V164" s="44">
        <v>1.5527950310559006E-2</v>
      </c>
      <c r="W164" s="44">
        <v>2.1126760563380281E-2</v>
      </c>
      <c r="X164" s="44">
        <v>2.0768431983385254E-3</v>
      </c>
      <c r="Y164" s="44">
        <v>8.9086859688195987E-3</v>
      </c>
      <c r="Z164" s="44">
        <v>0</v>
      </c>
      <c r="AA164" s="44">
        <v>7.8048780487804878E-3</v>
      </c>
      <c r="AB164" s="44">
        <v>0</v>
      </c>
      <c r="AC164" s="44">
        <v>1.0071942446043165E-2</v>
      </c>
      <c r="AD164" s="44">
        <v>5.4570259208731242E-3</v>
      </c>
      <c r="AE164" s="44">
        <v>8.670520231213872E-3</v>
      </c>
      <c r="AF164" s="44">
        <v>7.0921985815602835E-3</v>
      </c>
      <c r="AG164" s="44">
        <v>6.0422960725075529E-3</v>
      </c>
      <c r="AH164" s="44">
        <v>3.7313432835820895E-3</v>
      </c>
      <c r="AI164" s="44">
        <v>1.9400352733686066E-2</v>
      </c>
      <c r="AJ164" s="44">
        <v>0</v>
      </c>
      <c r="AK164" s="44">
        <v>0</v>
      </c>
      <c r="AL164" s="44">
        <v>8.2848186296462165E-3</v>
      </c>
      <c r="AM164" s="44">
        <v>7.0555032925682035E-3</v>
      </c>
      <c r="AN164" s="44">
        <v>1.6689847009735744E-2</v>
      </c>
      <c r="AO164" s="44">
        <v>1.6809200825715128E-2</v>
      </c>
      <c r="AP164" s="44">
        <v>1.0301109350237718E-2</v>
      </c>
      <c r="AQ164" s="44">
        <v>6.2834224598930483E-2</v>
      </c>
      <c r="AR164" s="44">
        <v>2.4891774891774892E-2</v>
      </c>
      <c r="AS164" s="44">
        <v>1.0268562401263823E-2</v>
      </c>
      <c r="AT164" s="44">
        <v>5.4945054945054949E-3</v>
      </c>
      <c r="AU164" s="44">
        <v>4.736842105263158E-2</v>
      </c>
      <c r="AV164" s="44">
        <v>8.0357142857142849E-3</v>
      </c>
      <c r="AW164" s="44">
        <v>1.5128593040847202E-3</v>
      </c>
      <c r="AX164" s="44">
        <v>0</v>
      </c>
      <c r="AY164" s="44">
        <v>1.5384615384615385E-2</v>
      </c>
      <c r="AZ164" s="44">
        <v>2.4667931688804556E-2</v>
      </c>
      <c r="BA164" s="44">
        <v>4.2813455657492352E-2</v>
      </c>
      <c r="BB164" s="44">
        <v>9.8174302445745779E-3</v>
      </c>
      <c r="BC164" s="44">
        <v>1.7610801291458762E-2</v>
      </c>
      <c r="BD164" s="45">
        <v>1.3302619017972025E-2</v>
      </c>
    </row>
    <row r="165" spans="1:56" x14ac:dyDescent="0.2">
      <c r="A165" s="34">
        <v>163</v>
      </c>
      <c r="B165" s="35" t="s">
        <v>2642</v>
      </c>
      <c r="C165" s="44">
        <v>1.7196904557179708E-3</v>
      </c>
      <c r="D165" s="44">
        <v>0</v>
      </c>
      <c r="E165" s="44">
        <v>1.6949152542372881E-2</v>
      </c>
      <c r="F165" s="44">
        <v>0</v>
      </c>
      <c r="G165" s="44">
        <v>0</v>
      </c>
      <c r="H165" s="44">
        <v>1.2820512820512821E-3</v>
      </c>
      <c r="I165" s="44">
        <v>0</v>
      </c>
      <c r="J165" s="44">
        <v>0</v>
      </c>
      <c r="K165" s="44">
        <v>0</v>
      </c>
      <c r="L165" s="44">
        <v>4.6838407494145199E-3</v>
      </c>
      <c r="M165" s="44">
        <v>2.9411764705882353E-3</v>
      </c>
      <c r="N165" s="44">
        <v>6.9444444444444441E-3</v>
      </c>
      <c r="O165" s="44">
        <v>0</v>
      </c>
      <c r="P165" s="44">
        <v>2E-3</v>
      </c>
      <c r="Q165" s="44">
        <v>0</v>
      </c>
      <c r="R165" s="44">
        <v>8.0971659919028341E-3</v>
      </c>
      <c r="S165" s="44">
        <v>5.1546391752577319E-3</v>
      </c>
      <c r="T165" s="44">
        <v>1.020408163265306E-2</v>
      </c>
      <c r="U165" s="44">
        <v>0</v>
      </c>
      <c r="V165" s="44">
        <v>3.105590062111801E-3</v>
      </c>
      <c r="W165" s="44">
        <v>0</v>
      </c>
      <c r="X165" s="44">
        <v>3.1152647975077881E-3</v>
      </c>
      <c r="Y165" s="44">
        <v>1.1135857461024498E-3</v>
      </c>
      <c r="Z165" s="44">
        <v>0</v>
      </c>
      <c r="AA165" s="44">
        <v>2.9268292682926829E-3</v>
      </c>
      <c r="AB165" s="44">
        <v>0</v>
      </c>
      <c r="AC165" s="44">
        <v>3.5971223021582736E-3</v>
      </c>
      <c r="AD165" s="44">
        <v>0</v>
      </c>
      <c r="AE165" s="44">
        <v>9.6339113680154141E-4</v>
      </c>
      <c r="AF165" s="44">
        <v>3.5460992907801418E-3</v>
      </c>
      <c r="AG165" s="44">
        <v>1.5105740181268882E-3</v>
      </c>
      <c r="AH165" s="44">
        <v>5.597014925373134E-3</v>
      </c>
      <c r="AI165" s="44">
        <v>5.2910052910052907E-3</v>
      </c>
      <c r="AJ165" s="44">
        <v>0</v>
      </c>
      <c r="AK165" s="44">
        <v>7.462686567164179E-3</v>
      </c>
      <c r="AL165" s="44">
        <v>3.5826242722794446E-3</v>
      </c>
      <c r="AM165" s="44">
        <v>9.4073377234242712E-4</v>
      </c>
      <c r="AN165" s="44">
        <v>3.3379694019471488E-3</v>
      </c>
      <c r="AO165" s="44">
        <v>2.9489826010026541E-3</v>
      </c>
      <c r="AP165" s="44">
        <v>4.7543581616481777E-3</v>
      </c>
      <c r="AQ165" s="44">
        <v>0</v>
      </c>
      <c r="AR165" s="44">
        <v>2.1645021645021645E-3</v>
      </c>
      <c r="AS165" s="44">
        <v>3.1595576619273301E-3</v>
      </c>
      <c r="AT165" s="44">
        <v>1.8315018315018315E-3</v>
      </c>
      <c r="AU165" s="44">
        <v>0</v>
      </c>
      <c r="AV165" s="44">
        <v>2.6785714285714286E-3</v>
      </c>
      <c r="AW165" s="44">
        <v>4.5385779122541605E-3</v>
      </c>
      <c r="AX165" s="44">
        <v>0</v>
      </c>
      <c r="AY165" s="44">
        <v>1.1538461538461539E-2</v>
      </c>
      <c r="AZ165" s="44">
        <v>0</v>
      </c>
      <c r="BA165" s="44">
        <v>4.5871559633027525E-3</v>
      </c>
      <c r="BB165" s="44">
        <v>1.2056493282810886E-3</v>
      </c>
      <c r="BC165" s="44">
        <v>1.4675667742882301E-3</v>
      </c>
      <c r="BD165" s="45">
        <v>2.5318557257294652E-3</v>
      </c>
    </row>
    <row r="166" spans="1:56" x14ac:dyDescent="0.2">
      <c r="A166" s="34">
        <v>164</v>
      </c>
      <c r="B166" s="35" t="s">
        <v>2643</v>
      </c>
      <c r="C166" s="44">
        <v>8.598452278589854E-4</v>
      </c>
      <c r="D166" s="44">
        <v>0</v>
      </c>
      <c r="E166" s="44">
        <v>8.4745762711864406E-3</v>
      </c>
      <c r="F166" s="44">
        <v>0</v>
      </c>
      <c r="G166" s="44">
        <v>0</v>
      </c>
      <c r="H166" s="44">
        <v>1.2820512820512821E-3</v>
      </c>
      <c r="I166" s="44">
        <v>0</v>
      </c>
      <c r="J166" s="44">
        <v>1.1363636363636364E-2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2E-3</v>
      </c>
      <c r="Q166" s="44">
        <v>0</v>
      </c>
      <c r="R166" s="44">
        <v>0</v>
      </c>
      <c r="S166" s="44">
        <v>0</v>
      </c>
      <c r="T166" s="44">
        <v>1.020408163265306E-2</v>
      </c>
      <c r="U166" s="44">
        <v>0</v>
      </c>
      <c r="V166" s="44">
        <v>3.105590062111801E-3</v>
      </c>
      <c r="W166" s="44">
        <v>0</v>
      </c>
      <c r="X166" s="44">
        <v>0</v>
      </c>
      <c r="Y166" s="44">
        <v>0</v>
      </c>
      <c r="Z166" s="44">
        <v>0</v>
      </c>
      <c r="AA166" s="44">
        <v>1.9512195121951219E-3</v>
      </c>
      <c r="AB166" s="44">
        <v>0</v>
      </c>
      <c r="AC166" s="44">
        <v>7.1942446043165469E-4</v>
      </c>
      <c r="AD166" s="44">
        <v>0</v>
      </c>
      <c r="AE166" s="44">
        <v>4.8169556840077071E-4</v>
      </c>
      <c r="AF166" s="44">
        <v>0</v>
      </c>
      <c r="AG166" s="44">
        <v>0</v>
      </c>
      <c r="AH166" s="44">
        <v>0</v>
      </c>
      <c r="AI166" s="44">
        <v>2.3515579071134627E-3</v>
      </c>
      <c r="AJ166" s="44">
        <v>0</v>
      </c>
      <c r="AK166" s="44">
        <v>0</v>
      </c>
      <c r="AL166" s="44">
        <v>6.7174205105239584E-4</v>
      </c>
      <c r="AM166" s="44">
        <v>0</v>
      </c>
      <c r="AN166" s="44">
        <v>5.5632823365785818E-4</v>
      </c>
      <c r="AO166" s="44">
        <v>8.846947803007962E-4</v>
      </c>
      <c r="AP166" s="44">
        <v>7.9239302694136295E-4</v>
      </c>
      <c r="AQ166" s="44">
        <v>0</v>
      </c>
      <c r="AR166" s="44">
        <v>0</v>
      </c>
      <c r="AS166" s="44">
        <v>0</v>
      </c>
      <c r="AT166" s="44">
        <v>1.8315018315018315E-3</v>
      </c>
      <c r="AU166" s="44">
        <v>0</v>
      </c>
      <c r="AV166" s="44">
        <v>0</v>
      </c>
      <c r="AW166" s="44">
        <v>0</v>
      </c>
      <c r="AX166" s="44">
        <v>0</v>
      </c>
      <c r="AY166" s="44">
        <v>3.8461538461538464E-3</v>
      </c>
      <c r="AZ166" s="44">
        <v>0</v>
      </c>
      <c r="BA166" s="44">
        <v>3.0581039755351682E-3</v>
      </c>
      <c r="BB166" s="44">
        <v>1.722356183258698E-4</v>
      </c>
      <c r="BC166" s="44">
        <v>2.93513354857646E-4</v>
      </c>
      <c r="BD166" s="45">
        <v>6.2258747354003235E-4</v>
      </c>
    </row>
    <row r="167" spans="1:56" x14ac:dyDescent="0.2">
      <c r="A167" s="34">
        <v>165</v>
      </c>
      <c r="B167" s="35" t="s">
        <v>2644</v>
      </c>
      <c r="C167" s="44">
        <v>0</v>
      </c>
      <c r="D167" s="44">
        <v>0</v>
      </c>
      <c r="E167" s="44">
        <v>8.4745762711864406E-3</v>
      </c>
      <c r="F167" s="44">
        <v>0</v>
      </c>
      <c r="G167" s="44">
        <v>0</v>
      </c>
      <c r="H167" s="44">
        <v>0</v>
      </c>
      <c r="I167" s="44">
        <v>0</v>
      </c>
      <c r="J167" s="44">
        <v>1.1363636363636364E-2</v>
      </c>
      <c r="K167" s="44">
        <v>0</v>
      </c>
      <c r="L167" s="44">
        <v>2.34192037470726E-3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1.020408163265306E-2</v>
      </c>
      <c r="U167" s="44">
        <v>0</v>
      </c>
      <c r="V167" s="44">
        <v>3.105590062111801E-3</v>
      </c>
      <c r="W167" s="44">
        <v>0</v>
      </c>
      <c r="X167" s="44">
        <v>1.0384215991692627E-3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4.8169556840077071E-4</v>
      </c>
      <c r="AF167" s="44">
        <v>0</v>
      </c>
      <c r="AG167" s="44">
        <v>1.5105740181268882E-3</v>
      </c>
      <c r="AH167" s="44">
        <v>0</v>
      </c>
      <c r="AI167" s="44">
        <v>5.8788947677836567E-4</v>
      </c>
      <c r="AJ167" s="44">
        <v>0</v>
      </c>
      <c r="AK167" s="44">
        <v>0</v>
      </c>
      <c r="AL167" s="44">
        <v>8.9565606806986115E-4</v>
      </c>
      <c r="AM167" s="44">
        <v>0</v>
      </c>
      <c r="AN167" s="44">
        <v>2.7816411682892909E-4</v>
      </c>
      <c r="AO167" s="44">
        <v>2.9489826010026542E-4</v>
      </c>
      <c r="AP167" s="44">
        <v>7.9239302694136295E-4</v>
      </c>
      <c r="AQ167" s="44">
        <v>0</v>
      </c>
      <c r="AR167" s="44">
        <v>0</v>
      </c>
      <c r="AS167" s="44">
        <v>0</v>
      </c>
      <c r="AT167" s="44">
        <v>0</v>
      </c>
      <c r="AU167" s="44">
        <v>0</v>
      </c>
      <c r="AV167" s="44">
        <v>0</v>
      </c>
      <c r="AW167" s="44">
        <v>0</v>
      </c>
      <c r="AX167" s="44">
        <v>0</v>
      </c>
      <c r="AY167" s="44">
        <v>3.8461538461538464E-3</v>
      </c>
      <c r="AZ167" s="44">
        <v>0</v>
      </c>
      <c r="BA167" s="44">
        <v>1.5290519877675841E-3</v>
      </c>
      <c r="BB167" s="44">
        <v>5.1670685497760935E-4</v>
      </c>
      <c r="BC167" s="44">
        <v>2.93513354857646E-4</v>
      </c>
      <c r="BD167" s="45">
        <v>4.5656414726269039E-4</v>
      </c>
    </row>
    <row r="168" spans="1:56" x14ac:dyDescent="0.2">
      <c r="A168" s="34">
        <v>166</v>
      </c>
      <c r="B168" s="35" t="s">
        <v>2645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2.34192037470726E-3</v>
      </c>
      <c r="M168" s="44">
        <v>0</v>
      </c>
      <c r="N168" s="44">
        <v>0</v>
      </c>
      <c r="O168" s="44">
        <v>0</v>
      </c>
      <c r="P168" s="44">
        <v>2E-3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1.0384215991692627E-3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4.8169556840077071E-4</v>
      </c>
      <c r="AF168" s="44">
        <v>3.5460992907801418E-3</v>
      </c>
      <c r="AG168" s="44">
        <v>1.5105740181268882E-3</v>
      </c>
      <c r="AH168" s="44">
        <v>3.7313432835820895E-3</v>
      </c>
      <c r="AI168" s="44">
        <v>1.1757789535567313E-3</v>
      </c>
      <c r="AJ168" s="44">
        <v>0</v>
      </c>
      <c r="AK168" s="44">
        <v>0</v>
      </c>
      <c r="AL168" s="44">
        <v>2.4630541871921183E-3</v>
      </c>
      <c r="AM168" s="44">
        <v>9.4073377234242712E-4</v>
      </c>
      <c r="AN168" s="44">
        <v>1.6689847009735744E-3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  <c r="AT168" s="44">
        <v>0</v>
      </c>
      <c r="AU168" s="44">
        <v>0</v>
      </c>
      <c r="AV168" s="44">
        <v>8.9285714285714283E-4</v>
      </c>
      <c r="AW168" s="44">
        <v>1.5128593040847202E-3</v>
      </c>
      <c r="AX168" s="44">
        <v>0</v>
      </c>
      <c r="AY168" s="44">
        <v>0</v>
      </c>
      <c r="AZ168" s="44">
        <v>1.8975332068311196E-3</v>
      </c>
      <c r="BA168" s="44">
        <v>3.0581039755351682E-3</v>
      </c>
      <c r="BB168" s="44">
        <v>1.0334137099552187E-3</v>
      </c>
      <c r="BC168" s="44">
        <v>1.174053419430584E-3</v>
      </c>
      <c r="BD168" s="45">
        <v>9.1312829452538078E-4</v>
      </c>
    </row>
    <row r="169" spans="1:56" x14ac:dyDescent="0.2">
      <c r="A169" s="34">
        <v>167</v>
      </c>
      <c r="B169" s="35" t="s">
        <v>518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1.4388489208633094E-3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6.7174205105239584E-4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  <c r="AU169" s="44">
        <v>0</v>
      </c>
      <c r="AV169" s="44">
        <v>0</v>
      </c>
      <c r="AW169" s="44">
        <v>0</v>
      </c>
      <c r="AX169" s="44">
        <v>0</v>
      </c>
      <c r="AY169" s="44">
        <v>0</v>
      </c>
      <c r="AZ169" s="44">
        <v>0</v>
      </c>
      <c r="BA169" s="44">
        <v>0</v>
      </c>
      <c r="BB169" s="44">
        <v>0</v>
      </c>
      <c r="BC169" s="44">
        <v>0</v>
      </c>
      <c r="BD169" s="45">
        <v>1.0376457892333873E-4</v>
      </c>
    </row>
    <row r="170" spans="1:56" x14ac:dyDescent="0.2">
      <c r="A170" s="34">
        <v>168</v>
      </c>
      <c r="B170" s="35" t="s">
        <v>2646</v>
      </c>
      <c r="C170" s="44">
        <v>8.598452278589854E-4</v>
      </c>
      <c r="D170" s="44">
        <v>0</v>
      </c>
      <c r="E170" s="44">
        <v>8.4745762711864406E-3</v>
      </c>
      <c r="F170" s="44">
        <v>0</v>
      </c>
      <c r="G170" s="44">
        <v>0</v>
      </c>
      <c r="H170" s="44">
        <v>1.2820512820512821E-3</v>
      </c>
      <c r="I170" s="44">
        <v>0</v>
      </c>
      <c r="J170" s="44">
        <v>1.1363636363636364E-2</v>
      </c>
      <c r="K170" s="44">
        <v>1.4224751066856331E-3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4.048582995951417E-3</v>
      </c>
      <c r="S170" s="44">
        <v>0</v>
      </c>
      <c r="T170" s="44">
        <v>0</v>
      </c>
      <c r="U170" s="44">
        <v>0</v>
      </c>
      <c r="V170" s="44">
        <v>3.105590062111801E-3</v>
      </c>
      <c r="W170" s="44">
        <v>0</v>
      </c>
      <c r="X170" s="44">
        <v>1.0384215991692627E-3</v>
      </c>
      <c r="Y170" s="44">
        <v>1.1135857461024498E-3</v>
      </c>
      <c r="Z170" s="44">
        <v>0</v>
      </c>
      <c r="AA170" s="44">
        <v>9.7560975609756097E-4</v>
      </c>
      <c r="AB170" s="44">
        <v>2.6315789473684209E-2</v>
      </c>
      <c r="AC170" s="44">
        <v>2.8776978417266188E-3</v>
      </c>
      <c r="AD170" s="44">
        <v>2.7285129604365621E-3</v>
      </c>
      <c r="AE170" s="44">
        <v>9.6339113680154141E-4</v>
      </c>
      <c r="AF170" s="44">
        <v>0</v>
      </c>
      <c r="AG170" s="44">
        <v>0</v>
      </c>
      <c r="AH170" s="44">
        <v>1.8656716417910447E-3</v>
      </c>
      <c r="AI170" s="44">
        <v>5.8788947677836567E-4</v>
      </c>
      <c r="AJ170" s="44">
        <v>0</v>
      </c>
      <c r="AK170" s="44">
        <v>7.462686567164179E-3</v>
      </c>
      <c r="AL170" s="44">
        <v>5.3739364084191667E-3</v>
      </c>
      <c r="AM170" s="44">
        <v>9.4073377234242712E-4</v>
      </c>
      <c r="AN170" s="44">
        <v>1.1126564673157164E-3</v>
      </c>
      <c r="AO170" s="44">
        <v>8.846947803007962E-4</v>
      </c>
      <c r="AP170" s="44">
        <v>3.9619651347068147E-3</v>
      </c>
      <c r="AQ170" s="44">
        <v>1.3368983957219251E-3</v>
      </c>
      <c r="AR170" s="44">
        <v>1.0822510822510823E-3</v>
      </c>
      <c r="AS170" s="44">
        <v>0</v>
      </c>
      <c r="AT170" s="44">
        <v>5.4945054945054949E-3</v>
      </c>
      <c r="AU170" s="44">
        <v>5.263157894736842E-3</v>
      </c>
      <c r="AV170" s="44">
        <v>0</v>
      </c>
      <c r="AW170" s="44">
        <v>0</v>
      </c>
      <c r="AX170" s="44">
        <v>0</v>
      </c>
      <c r="AY170" s="44">
        <v>7.6923076923076927E-3</v>
      </c>
      <c r="AZ170" s="44">
        <v>3.7950664136622392E-3</v>
      </c>
      <c r="BA170" s="44">
        <v>1.5290519877675841E-3</v>
      </c>
      <c r="BB170" s="44">
        <v>8.6117809162934895E-4</v>
      </c>
      <c r="BC170" s="44">
        <v>8.8054006457293811E-4</v>
      </c>
      <c r="BD170" s="45">
        <v>1.639480346988752E-3</v>
      </c>
    </row>
    <row r="171" spans="1:56" x14ac:dyDescent="0.2">
      <c r="A171" s="34">
        <v>169</v>
      </c>
      <c r="B171" s="35" t="s">
        <v>2647</v>
      </c>
      <c r="C171" s="44">
        <v>8.598452278589854E-4</v>
      </c>
      <c r="D171" s="44">
        <v>0</v>
      </c>
      <c r="E171" s="44">
        <v>0</v>
      </c>
      <c r="F171" s="44">
        <v>3.6363636363636364E-3</v>
      </c>
      <c r="G171" s="44">
        <v>7.874015748031496E-3</v>
      </c>
      <c r="H171" s="44">
        <v>0</v>
      </c>
      <c r="I171" s="44">
        <v>0</v>
      </c>
      <c r="J171" s="44">
        <v>0</v>
      </c>
      <c r="K171" s="44">
        <v>1.4224751066856331E-3</v>
      </c>
      <c r="L171" s="44">
        <v>0</v>
      </c>
      <c r="M171" s="44">
        <v>2.9411764705882353E-3</v>
      </c>
      <c r="N171" s="44">
        <v>0</v>
      </c>
      <c r="O171" s="44">
        <v>0</v>
      </c>
      <c r="P171" s="44">
        <v>0</v>
      </c>
      <c r="Q171" s="44">
        <v>2.2988505747126436E-2</v>
      </c>
      <c r="R171" s="44">
        <v>4.048582995951417E-3</v>
      </c>
      <c r="S171" s="44">
        <v>5.1546391752577319E-3</v>
      </c>
      <c r="T171" s="44">
        <v>0</v>
      </c>
      <c r="U171" s="44">
        <v>3.3222591362126247E-3</v>
      </c>
      <c r="V171" s="44">
        <v>0</v>
      </c>
      <c r="W171" s="44">
        <v>2.3474178403755869E-3</v>
      </c>
      <c r="X171" s="44">
        <v>0</v>
      </c>
      <c r="Y171" s="44">
        <v>0</v>
      </c>
      <c r="Z171" s="44">
        <v>0</v>
      </c>
      <c r="AA171" s="44">
        <v>2.9268292682926829E-3</v>
      </c>
      <c r="AB171" s="44">
        <v>0</v>
      </c>
      <c r="AC171" s="44">
        <v>0</v>
      </c>
      <c r="AD171" s="44">
        <v>0</v>
      </c>
      <c r="AE171" s="44">
        <v>4.8169556840077071E-4</v>
      </c>
      <c r="AF171" s="44">
        <v>0</v>
      </c>
      <c r="AG171" s="44">
        <v>0</v>
      </c>
      <c r="AH171" s="44">
        <v>3.7313432835820895E-3</v>
      </c>
      <c r="AI171" s="44">
        <v>1.7636684303350969E-3</v>
      </c>
      <c r="AJ171" s="44">
        <v>0</v>
      </c>
      <c r="AK171" s="44">
        <v>0</v>
      </c>
      <c r="AL171" s="44">
        <v>1.1195700850873264E-3</v>
      </c>
      <c r="AM171" s="44">
        <v>0</v>
      </c>
      <c r="AN171" s="44">
        <v>2.5034770514603616E-3</v>
      </c>
      <c r="AO171" s="44">
        <v>5.8979652020053083E-4</v>
      </c>
      <c r="AP171" s="44">
        <v>0</v>
      </c>
      <c r="AQ171" s="44">
        <v>0</v>
      </c>
      <c r="AR171" s="44">
        <v>0</v>
      </c>
      <c r="AS171" s="44">
        <v>7.8988941548183253E-4</v>
      </c>
      <c r="AT171" s="44">
        <v>0</v>
      </c>
      <c r="AU171" s="44">
        <v>0</v>
      </c>
      <c r="AV171" s="44">
        <v>0</v>
      </c>
      <c r="AW171" s="44">
        <v>0</v>
      </c>
      <c r="AX171" s="44">
        <v>0</v>
      </c>
      <c r="AY171" s="44">
        <v>0</v>
      </c>
      <c r="AZ171" s="44">
        <v>0</v>
      </c>
      <c r="BA171" s="44">
        <v>1.5290519877675841E-3</v>
      </c>
      <c r="BB171" s="44">
        <v>8.6117809162934895E-4</v>
      </c>
      <c r="BC171" s="44">
        <v>2.93513354857646E-4</v>
      </c>
      <c r="BD171" s="45">
        <v>9.1312829452538078E-4</v>
      </c>
    </row>
    <row r="172" spans="1:56" x14ac:dyDescent="0.2">
      <c r="A172" s="34">
        <v>170</v>
      </c>
      <c r="B172" s="35" t="s">
        <v>2648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5.1546391752577319E-3</v>
      </c>
      <c r="T172" s="44">
        <v>0</v>
      </c>
      <c r="U172" s="44">
        <v>0</v>
      </c>
      <c r="V172" s="44">
        <v>0</v>
      </c>
      <c r="W172" s="44">
        <v>2.3474178403755869E-3</v>
      </c>
      <c r="X172" s="44">
        <v>0</v>
      </c>
      <c r="Y172" s="44">
        <v>1.1135857461024498E-3</v>
      </c>
      <c r="Z172" s="44">
        <v>1.8867924528301886E-2</v>
      </c>
      <c r="AA172" s="44">
        <v>2.9268292682926829E-3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1.5105740181268882E-3</v>
      </c>
      <c r="AH172" s="44">
        <v>0</v>
      </c>
      <c r="AI172" s="44">
        <v>0</v>
      </c>
      <c r="AJ172" s="44">
        <v>0</v>
      </c>
      <c r="AK172" s="44">
        <v>1.4925373134328358E-2</v>
      </c>
      <c r="AL172" s="44">
        <v>2.2391401701746529E-4</v>
      </c>
      <c r="AM172" s="44">
        <v>4.7036688617121356E-4</v>
      </c>
      <c r="AN172" s="44">
        <v>5.5632823365785818E-4</v>
      </c>
      <c r="AO172" s="44">
        <v>2.9489826010026542E-4</v>
      </c>
      <c r="AP172" s="44">
        <v>0</v>
      </c>
      <c r="AQ172" s="44">
        <v>0</v>
      </c>
      <c r="AR172" s="44">
        <v>0</v>
      </c>
      <c r="AS172" s="44">
        <v>0</v>
      </c>
      <c r="AT172" s="44">
        <v>1.8315018315018315E-3</v>
      </c>
      <c r="AU172" s="44">
        <v>0</v>
      </c>
      <c r="AV172" s="44">
        <v>1.7857142857142857E-3</v>
      </c>
      <c r="AW172" s="44">
        <v>0</v>
      </c>
      <c r="AX172" s="44">
        <v>0</v>
      </c>
      <c r="AY172" s="44">
        <v>0</v>
      </c>
      <c r="AZ172" s="44">
        <v>0</v>
      </c>
      <c r="BA172" s="44">
        <v>0</v>
      </c>
      <c r="BB172" s="44">
        <v>0</v>
      </c>
      <c r="BC172" s="44">
        <v>5.87026709715292E-4</v>
      </c>
      <c r="BD172" s="45">
        <v>4.1505831569335492E-4</v>
      </c>
    </row>
    <row r="173" spans="1:56" x14ac:dyDescent="0.2">
      <c r="A173" s="34">
        <v>171</v>
      </c>
      <c r="B173" s="35" t="s">
        <v>522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1.020408163265306E-2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9.7560975609756097E-4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1.8656716417910447E-3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  <c r="AU173" s="44">
        <v>0</v>
      </c>
      <c r="AV173" s="44">
        <v>0</v>
      </c>
      <c r="AW173" s="44">
        <v>0</v>
      </c>
      <c r="AX173" s="44">
        <v>0</v>
      </c>
      <c r="AY173" s="44">
        <v>0</v>
      </c>
      <c r="AZ173" s="44">
        <v>1.8975332068311196E-3</v>
      </c>
      <c r="BA173" s="44">
        <v>0</v>
      </c>
      <c r="BB173" s="44">
        <v>3.444712366517396E-4</v>
      </c>
      <c r="BC173" s="44">
        <v>0</v>
      </c>
      <c r="BD173" s="45">
        <v>1.2451749470800648E-4</v>
      </c>
    </row>
    <row r="174" spans="1:56" x14ac:dyDescent="0.2">
      <c r="A174" s="34">
        <v>172</v>
      </c>
      <c r="B174" s="35" t="s">
        <v>2649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2.34192037470726E-3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2.2391401701746529E-4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1.0822510822510823E-3</v>
      </c>
      <c r="AS174" s="44">
        <v>0</v>
      </c>
      <c r="AT174" s="44">
        <v>0</v>
      </c>
      <c r="AU174" s="44">
        <v>0</v>
      </c>
      <c r="AV174" s="44">
        <v>0</v>
      </c>
      <c r="AW174" s="44">
        <v>0</v>
      </c>
      <c r="AX174" s="44">
        <v>0</v>
      </c>
      <c r="AY174" s="44">
        <v>0</v>
      </c>
      <c r="AZ174" s="44">
        <v>0</v>
      </c>
      <c r="BA174" s="44">
        <v>0</v>
      </c>
      <c r="BB174" s="44">
        <v>0</v>
      </c>
      <c r="BC174" s="44">
        <v>0</v>
      </c>
      <c r="BD174" s="45">
        <v>6.225874735400324E-5</v>
      </c>
    </row>
    <row r="175" spans="1:56" x14ac:dyDescent="0.2">
      <c r="A175" s="34">
        <v>173</v>
      </c>
      <c r="B175" s="35" t="s">
        <v>524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1.9230769230769232E-2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2.3255813953488372E-2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7.1942446043165469E-4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2.2391401701746529E-4</v>
      </c>
      <c r="AM175" s="44">
        <v>4.7036688617121356E-4</v>
      </c>
      <c r="AN175" s="44">
        <v>2.7816411682892909E-4</v>
      </c>
      <c r="AO175" s="44">
        <v>1.1795930404010617E-3</v>
      </c>
      <c r="AP175" s="44">
        <v>0</v>
      </c>
      <c r="AQ175" s="44">
        <v>0</v>
      </c>
      <c r="AR175" s="44">
        <v>1.0822510822510823E-3</v>
      </c>
      <c r="AS175" s="44">
        <v>0</v>
      </c>
      <c r="AT175" s="44">
        <v>0</v>
      </c>
      <c r="AU175" s="44">
        <v>0</v>
      </c>
      <c r="AV175" s="44">
        <v>0</v>
      </c>
      <c r="AW175" s="44">
        <v>0</v>
      </c>
      <c r="AX175" s="44">
        <v>0</v>
      </c>
      <c r="AY175" s="44">
        <v>0</v>
      </c>
      <c r="AZ175" s="44">
        <v>0</v>
      </c>
      <c r="BA175" s="44">
        <v>1.5290519877675841E-3</v>
      </c>
      <c r="BB175" s="44">
        <v>1.722356183258698E-4</v>
      </c>
      <c r="BC175" s="44">
        <v>0</v>
      </c>
      <c r="BD175" s="45">
        <v>2.697879052006807E-4</v>
      </c>
    </row>
    <row r="176" spans="1:56" x14ac:dyDescent="0.2">
      <c r="A176" s="34">
        <v>174</v>
      </c>
      <c r="B176" s="35" t="s">
        <v>525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2.3255813953488372E-2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3.105590062111801E-3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5.8788947677836567E-4</v>
      </c>
      <c r="AJ176" s="44">
        <v>0</v>
      </c>
      <c r="AK176" s="44">
        <v>0</v>
      </c>
      <c r="AL176" s="44">
        <v>2.2391401701746529E-4</v>
      </c>
      <c r="AM176" s="44">
        <v>0</v>
      </c>
      <c r="AN176" s="44">
        <v>5.5632823365785818E-4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4">
        <v>0</v>
      </c>
      <c r="AY176" s="44">
        <v>0</v>
      </c>
      <c r="AZ176" s="44">
        <v>0</v>
      </c>
      <c r="BA176" s="44">
        <v>3.0581039755351682E-3</v>
      </c>
      <c r="BB176" s="44">
        <v>5.1670685497760935E-4</v>
      </c>
      <c r="BC176" s="44">
        <v>0</v>
      </c>
      <c r="BD176" s="45">
        <v>2.282820736313452E-4</v>
      </c>
    </row>
    <row r="177" spans="1:56" x14ac:dyDescent="0.2">
      <c r="A177" s="34">
        <v>175</v>
      </c>
      <c r="B177" s="35" t="s">
        <v>2650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5.8788947677836567E-4</v>
      </c>
      <c r="AJ177" s="44">
        <v>0</v>
      </c>
      <c r="AK177" s="44">
        <v>0</v>
      </c>
      <c r="AL177" s="44">
        <v>0</v>
      </c>
      <c r="AM177" s="44">
        <v>0</v>
      </c>
      <c r="AN177" s="44">
        <v>2.7816411682892909E-4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  <c r="AU177" s="44">
        <v>0</v>
      </c>
      <c r="AV177" s="44">
        <v>0</v>
      </c>
      <c r="AW177" s="44">
        <v>0</v>
      </c>
      <c r="AX177" s="44">
        <v>0</v>
      </c>
      <c r="AY177" s="44">
        <v>0</v>
      </c>
      <c r="AZ177" s="44">
        <v>0</v>
      </c>
      <c r="BA177" s="44">
        <v>0</v>
      </c>
      <c r="BB177" s="44">
        <v>1.722356183258698E-4</v>
      </c>
      <c r="BC177" s="44">
        <v>0</v>
      </c>
      <c r="BD177" s="45">
        <v>6.225874735400324E-5</v>
      </c>
    </row>
    <row r="178" spans="1:56" x14ac:dyDescent="0.2">
      <c r="A178" s="34">
        <v>176</v>
      </c>
      <c r="B178" s="35" t="s">
        <v>2651</v>
      </c>
      <c r="C178" s="44">
        <v>8.598452278589854E-4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2.9489826010026542E-4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  <c r="AX178" s="44">
        <v>0</v>
      </c>
      <c r="AY178" s="44">
        <v>0</v>
      </c>
      <c r="AZ178" s="44">
        <v>0</v>
      </c>
      <c r="BA178" s="44">
        <v>0</v>
      </c>
      <c r="BB178" s="44">
        <v>1.722356183258698E-4</v>
      </c>
      <c r="BC178" s="44">
        <v>0</v>
      </c>
      <c r="BD178" s="45">
        <v>6.225874735400324E-5</v>
      </c>
    </row>
    <row r="179" spans="1:56" x14ac:dyDescent="0.2">
      <c r="A179" s="34">
        <v>177</v>
      </c>
      <c r="B179" s="35" t="s">
        <v>2652</v>
      </c>
      <c r="C179" s="44">
        <v>0</v>
      </c>
      <c r="D179" s="44">
        <v>0</v>
      </c>
      <c r="E179" s="44">
        <v>0</v>
      </c>
      <c r="F179" s="44">
        <v>0</v>
      </c>
      <c r="G179" s="44">
        <v>7.874015748031496E-3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3.472222222222222E-3</v>
      </c>
      <c r="O179" s="44">
        <v>2.3255813953488372E-2</v>
      </c>
      <c r="P179" s="44">
        <v>2E-3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2.0768431983385254E-3</v>
      </c>
      <c r="Y179" s="44">
        <v>7.7951002227171495E-3</v>
      </c>
      <c r="Z179" s="44">
        <v>0</v>
      </c>
      <c r="AA179" s="44">
        <v>1.9512195121951219E-3</v>
      </c>
      <c r="AB179" s="44">
        <v>0</v>
      </c>
      <c r="AC179" s="44">
        <v>7.1942446043165469E-4</v>
      </c>
      <c r="AD179" s="44">
        <v>1.364256480218281E-3</v>
      </c>
      <c r="AE179" s="44">
        <v>0</v>
      </c>
      <c r="AF179" s="44">
        <v>0</v>
      </c>
      <c r="AG179" s="44">
        <v>1.5105740181268882E-3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1.6689847009735744E-3</v>
      </c>
      <c r="AO179" s="44">
        <v>5.8979652020053083E-4</v>
      </c>
      <c r="AP179" s="44">
        <v>0</v>
      </c>
      <c r="AQ179" s="44">
        <v>0</v>
      </c>
      <c r="AR179" s="44">
        <v>0</v>
      </c>
      <c r="AS179" s="44">
        <v>1.5797788309636651E-3</v>
      </c>
      <c r="AT179" s="44">
        <v>0</v>
      </c>
      <c r="AU179" s="44">
        <v>0</v>
      </c>
      <c r="AV179" s="44">
        <v>8.9285714285714283E-4</v>
      </c>
      <c r="AW179" s="44">
        <v>0</v>
      </c>
      <c r="AX179" s="44">
        <v>0</v>
      </c>
      <c r="AY179" s="44">
        <v>0</v>
      </c>
      <c r="AZ179" s="44">
        <v>1.8975332068311196E-3</v>
      </c>
      <c r="BA179" s="44">
        <v>1.5290519877675841E-3</v>
      </c>
      <c r="BB179" s="44">
        <v>5.1670685497760935E-4</v>
      </c>
      <c r="BC179" s="44">
        <v>5.87026709715292E-4</v>
      </c>
      <c r="BD179" s="45">
        <v>7.4710496824803888E-4</v>
      </c>
    </row>
    <row r="180" spans="1:56" x14ac:dyDescent="0.2">
      <c r="A180" s="34">
        <v>178</v>
      </c>
      <c r="B180" s="35" t="s">
        <v>2653</v>
      </c>
      <c r="C180" s="44">
        <v>8.598452278589854E-4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1.1135857461024498E-3</v>
      </c>
      <c r="Z180" s="44">
        <v>0</v>
      </c>
      <c r="AA180" s="44">
        <v>0</v>
      </c>
      <c r="AB180" s="44">
        <v>0</v>
      </c>
      <c r="AC180" s="44">
        <v>7.1942446043165469E-4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5.5632823365785818E-4</v>
      </c>
      <c r="AO180" s="44">
        <v>2.9489826010026542E-4</v>
      </c>
      <c r="AP180" s="44">
        <v>7.9239302694136295E-4</v>
      </c>
      <c r="AQ180" s="44">
        <v>0</v>
      </c>
      <c r="AR180" s="44">
        <v>0</v>
      </c>
      <c r="AS180" s="44">
        <v>0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  <c r="BA180" s="44">
        <v>0</v>
      </c>
      <c r="BB180" s="44">
        <v>5.1670685497760935E-4</v>
      </c>
      <c r="BC180" s="44">
        <v>0</v>
      </c>
      <c r="BD180" s="45">
        <v>2.0752915784667746E-4</v>
      </c>
    </row>
    <row r="181" spans="1:56" x14ac:dyDescent="0.2">
      <c r="A181" s="34">
        <v>179</v>
      </c>
      <c r="B181" s="35" t="s">
        <v>2654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1.0384215991692627E-3</v>
      </c>
      <c r="Y181" s="44">
        <v>3.3407572383073497E-3</v>
      </c>
      <c r="Z181" s="44">
        <v>0</v>
      </c>
      <c r="AA181" s="44">
        <v>0</v>
      </c>
      <c r="AB181" s="44">
        <v>0</v>
      </c>
      <c r="AC181" s="44">
        <v>7.1942446043165469E-4</v>
      </c>
      <c r="AD181" s="44">
        <v>0</v>
      </c>
      <c r="AE181" s="44">
        <v>0</v>
      </c>
      <c r="AF181" s="44">
        <v>0</v>
      </c>
      <c r="AG181" s="44">
        <v>1.5105740181268882E-3</v>
      </c>
      <c r="AH181" s="44">
        <v>0</v>
      </c>
      <c r="AI181" s="44">
        <v>0</v>
      </c>
      <c r="AJ181" s="44">
        <v>0</v>
      </c>
      <c r="AK181" s="44">
        <v>0</v>
      </c>
      <c r="AL181" s="44">
        <v>2.2391401701746529E-4</v>
      </c>
      <c r="AM181" s="44">
        <v>0</v>
      </c>
      <c r="AN181" s="44">
        <v>2.7816411682892909E-4</v>
      </c>
      <c r="AO181" s="44">
        <v>2.9489826010026542E-4</v>
      </c>
      <c r="AP181" s="44">
        <v>0</v>
      </c>
      <c r="AQ181" s="44">
        <v>0</v>
      </c>
      <c r="AR181" s="44">
        <v>0</v>
      </c>
      <c r="AS181" s="44">
        <v>7.8988941548183253E-4</v>
      </c>
      <c r="AT181" s="44">
        <v>0</v>
      </c>
      <c r="AU181" s="44">
        <v>0</v>
      </c>
      <c r="AV181" s="44">
        <v>0</v>
      </c>
      <c r="AW181" s="44">
        <v>0</v>
      </c>
      <c r="AX181" s="44">
        <v>0</v>
      </c>
      <c r="AY181" s="44">
        <v>0</v>
      </c>
      <c r="AZ181" s="44">
        <v>0</v>
      </c>
      <c r="BA181" s="44">
        <v>0</v>
      </c>
      <c r="BB181" s="44">
        <v>0</v>
      </c>
      <c r="BC181" s="44">
        <v>0</v>
      </c>
      <c r="BD181" s="45">
        <v>2.0752915784667746E-4</v>
      </c>
    </row>
    <row r="182" spans="1:56" x14ac:dyDescent="0.2">
      <c r="A182" s="34">
        <v>180</v>
      </c>
      <c r="B182" s="35" t="s">
        <v>2655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2.3255813953488372E-2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1.0384215991692627E-3</v>
      </c>
      <c r="Y182" s="44">
        <v>2.2271714922048997E-3</v>
      </c>
      <c r="Z182" s="44">
        <v>1.8867924528301886E-2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7.462686567164179E-3</v>
      </c>
      <c r="AL182" s="44">
        <v>2.2391401701746529E-4</v>
      </c>
      <c r="AM182" s="44">
        <v>9.4073377234242712E-4</v>
      </c>
      <c r="AN182" s="44">
        <v>2.7816411682892909E-4</v>
      </c>
      <c r="AO182" s="44">
        <v>2.9489826010026542E-4</v>
      </c>
      <c r="AP182" s="44">
        <v>0</v>
      </c>
      <c r="AQ182" s="44">
        <v>0</v>
      </c>
      <c r="AR182" s="44">
        <v>0</v>
      </c>
      <c r="AS182" s="44">
        <v>0</v>
      </c>
      <c r="AT182" s="44">
        <v>1.8315018315018315E-3</v>
      </c>
      <c r="AU182" s="44">
        <v>0</v>
      </c>
      <c r="AV182" s="44">
        <v>0</v>
      </c>
      <c r="AW182" s="44">
        <v>0</v>
      </c>
      <c r="AX182" s="44">
        <v>0</v>
      </c>
      <c r="AY182" s="44">
        <v>0</v>
      </c>
      <c r="AZ182" s="44">
        <v>0</v>
      </c>
      <c r="BA182" s="44">
        <v>0</v>
      </c>
      <c r="BB182" s="44">
        <v>0</v>
      </c>
      <c r="BC182" s="44">
        <v>0</v>
      </c>
      <c r="BD182" s="45">
        <v>2.4903498941601296E-4</v>
      </c>
    </row>
    <row r="183" spans="1:56" x14ac:dyDescent="0.2">
      <c r="A183" s="34">
        <v>181</v>
      </c>
      <c r="B183" s="35" t="s">
        <v>2656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2.3255813953488372E-2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2.2271714922048997E-3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7.8988941548183253E-4</v>
      </c>
      <c r="AT183" s="44">
        <v>0</v>
      </c>
      <c r="AU183" s="44">
        <v>0</v>
      </c>
      <c r="AV183" s="44">
        <v>8.9285714285714283E-4</v>
      </c>
      <c r="AW183" s="44">
        <v>0</v>
      </c>
      <c r="AX183" s="44">
        <v>0</v>
      </c>
      <c r="AY183" s="44">
        <v>0</v>
      </c>
      <c r="AZ183" s="44">
        <v>0</v>
      </c>
      <c r="BA183" s="44">
        <v>0</v>
      </c>
      <c r="BB183" s="44">
        <v>0</v>
      </c>
      <c r="BC183" s="44">
        <v>0</v>
      </c>
      <c r="BD183" s="45">
        <v>1.0376457892333873E-4</v>
      </c>
    </row>
    <row r="184" spans="1:56" x14ac:dyDescent="0.2">
      <c r="A184" s="34">
        <v>182</v>
      </c>
      <c r="B184" s="35" t="s">
        <v>2657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1.1135857461024498E-3</v>
      </c>
      <c r="Z184" s="44">
        <v>0</v>
      </c>
      <c r="AA184" s="44">
        <v>9.7560975609756097E-4</v>
      </c>
      <c r="AB184" s="44">
        <v>0</v>
      </c>
      <c r="AC184" s="44">
        <v>0</v>
      </c>
      <c r="AD184" s="44">
        <v>1.364256480218281E-3</v>
      </c>
      <c r="AE184" s="44">
        <v>0</v>
      </c>
      <c r="AF184" s="44">
        <v>0</v>
      </c>
      <c r="AG184" s="44">
        <v>1.5105740181268882E-3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2.7816411682892909E-4</v>
      </c>
      <c r="AO184" s="44">
        <v>2.9489826010026542E-4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  <c r="AU184" s="44">
        <v>5.263157894736842E-3</v>
      </c>
      <c r="AV184" s="44">
        <v>0</v>
      </c>
      <c r="AW184" s="44">
        <v>0</v>
      </c>
      <c r="AX184" s="44">
        <v>0</v>
      </c>
      <c r="AY184" s="44">
        <v>0</v>
      </c>
      <c r="AZ184" s="44">
        <v>0</v>
      </c>
      <c r="BA184" s="44">
        <v>0</v>
      </c>
      <c r="BB184" s="44">
        <v>0</v>
      </c>
      <c r="BC184" s="44">
        <v>0</v>
      </c>
      <c r="BD184" s="45">
        <v>1.4527041049267422E-4</v>
      </c>
    </row>
    <row r="185" spans="1:56" x14ac:dyDescent="0.2">
      <c r="A185" s="34">
        <v>183</v>
      </c>
      <c r="B185" s="35" t="s">
        <v>2658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3.472222222222222E-3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3.3222591362126247E-3</v>
      </c>
      <c r="V185" s="44">
        <v>3.105590062111801E-3</v>
      </c>
      <c r="W185" s="44">
        <v>0</v>
      </c>
      <c r="X185" s="44">
        <v>0</v>
      </c>
      <c r="Y185" s="44">
        <v>3.3407572383073497E-3</v>
      </c>
      <c r="Z185" s="44">
        <v>0</v>
      </c>
      <c r="AA185" s="44">
        <v>9.7560975609756097E-4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5.5632823365785818E-4</v>
      </c>
      <c r="AO185" s="44">
        <v>0</v>
      </c>
      <c r="AP185" s="44">
        <v>0</v>
      </c>
      <c r="AQ185" s="44">
        <v>0</v>
      </c>
      <c r="AR185" s="44">
        <v>0</v>
      </c>
      <c r="AS185" s="44">
        <v>7.8988941548183253E-4</v>
      </c>
      <c r="AT185" s="44">
        <v>1.8315018315018315E-3</v>
      </c>
      <c r="AU185" s="44">
        <v>0</v>
      </c>
      <c r="AV185" s="44">
        <v>1.7857142857142857E-3</v>
      </c>
      <c r="AW185" s="44">
        <v>0</v>
      </c>
      <c r="AX185" s="44">
        <v>0</v>
      </c>
      <c r="AY185" s="44">
        <v>0</v>
      </c>
      <c r="AZ185" s="44">
        <v>0</v>
      </c>
      <c r="BA185" s="44">
        <v>0</v>
      </c>
      <c r="BB185" s="44">
        <v>0</v>
      </c>
      <c r="BC185" s="44">
        <v>5.87026709715292E-4</v>
      </c>
      <c r="BD185" s="45">
        <v>3.1129373677001617E-4</v>
      </c>
    </row>
    <row r="186" spans="1:56" x14ac:dyDescent="0.2">
      <c r="A186" s="34">
        <v>184</v>
      </c>
      <c r="B186" s="35" t="s">
        <v>2659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1.364256480218281E-3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1.8315018315018315E-3</v>
      </c>
      <c r="AU186" s="44">
        <v>0</v>
      </c>
      <c r="AV186" s="44">
        <v>0</v>
      </c>
      <c r="AW186" s="44">
        <v>0</v>
      </c>
      <c r="AX186" s="44">
        <v>0</v>
      </c>
      <c r="AY186" s="44">
        <v>0</v>
      </c>
      <c r="AZ186" s="44">
        <v>0</v>
      </c>
      <c r="BA186" s="44">
        <v>0</v>
      </c>
      <c r="BB186" s="44">
        <v>3.444712366517396E-4</v>
      </c>
      <c r="BC186" s="44">
        <v>0</v>
      </c>
      <c r="BD186" s="45">
        <v>8.3011663138670978E-5</v>
      </c>
    </row>
    <row r="187" spans="1:56" x14ac:dyDescent="0.2">
      <c r="A187" s="34">
        <v>185</v>
      </c>
      <c r="B187" s="35" t="s">
        <v>536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2E-3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1.364256480218281E-3</v>
      </c>
      <c r="AE187" s="44">
        <v>0</v>
      </c>
      <c r="AF187" s="44">
        <v>0</v>
      </c>
      <c r="AG187" s="44">
        <v>0</v>
      </c>
      <c r="AH187" s="44">
        <v>0</v>
      </c>
      <c r="AI187" s="44">
        <v>5.8788947677836567E-4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2.9489826010026542E-4</v>
      </c>
      <c r="AP187" s="44">
        <v>7.9239302694136295E-4</v>
      </c>
      <c r="AQ187" s="44">
        <v>0</v>
      </c>
      <c r="AR187" s="44">
        <v>0</v>
      </c>
      <c r="AS187" s="44">
        <v>0</v>
      </c>
      <c r="AT187" s="44">
        <v>1.8315018315018315E-3</v>
      </c>
      <c r="AU187" s="44">
        <v>0</v>
      </c>
      <c r="AV187" s="44">
        <v>0</v>
      </c>
      <c r="AW187" s="44">
        <v>0</v>
      </c>
      <c r="AX187" s="44">
        <v>0</v>
      </c>
      <c r="AY187" s="44">
        <v>0</v>
      </c>
      <c r="AZ187" s="44">
        <v>0</v>
      </c>
      <c r="BA187" s="44">
        <v>0</v>
      </c>
      <c r="BB187" s="44">
        <v>0</v>
      </c>
      <c r="BC187" s="44">
        <v>0</v>
      </c>
      <c r="BD187" s="45">
        <v>1.2451749470800648E-4</v>
      </c>
    </row>
    <row r="188" spans="1:56" x14ac:dyDescent="0.2">
      <c r="A188" s="34">
        <v>186</v>
      </c>
      <c r="B188" s="35" t="s">
        <v>2660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3.472222222222222E-3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3.1152647975077881E-3</v>
      </c>
      <c r="Y188" s="44">
        <v>1.1135857461024498E-3</v>
      </c>
      <c r="Z188" s="44">
        <v>0</v>
      </c>
      <c r="AA188" s="44">
        <v>0</v>
      </c>
      <c r="AB188" s="44">
        <v>0</v>
      </c>
      <c r="AC188" s="44">
        <v>0</v>
      </c>
      <c r="AD188" s="44">
        <v>1.364256480218281E-3</v>
      </c>
      <c r="AE188" s="44">
        <v>0</v>
      </c>
      <c r="AF188" s="44">
        <v>3.5460992907801418E-3</v>
      </c>
      <c r="AG188" s="44">
        <v>0</v>
      </c>
      <c r="AH188" s="44">
        <v>0</v>
      </c>
      <c r="AI188" s="44">
        <v>5.8788947677836567E-4</v>
      </c>
      <c r="AJ188" s="44">
        <v>0</v>
      </c>
      <c r="AK188" s="44">
        <v>0</v>
      </c>
      <c r="AL188" s="44">
        <v>0</v>
      </c>
      <c r="AM188" s="44">
        <v>4.7036688617121356E-4</v>
      </c>
      <c r="AN188" s="44">
        <v>2.7816411682892909E-4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1.8315018315018315E-3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  <c r="BA188" s="44">
        <v>0</v>
      </c>
      <c r="BB188" s="44">
        <v>1.722356183258698E-4</v>
      </c>
      <c r="BC188" s="44">
        <v>2.93513354857646E-4</v>
      </c>
      <c r="BD188" s="45">
        <v>2.697879052006807E-4</v>
      </c>
    </row>
    <row r="189" spans="1:56" x14ac:dyDescent="0.2">
      <c r="A189" s="34">
        <v>187</v>
      </c>
      <c r="B189" s="35" t="s">
        <v>538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2.3474178403755869E-3</v>
      </c>
      <c r="X189" s="44">
        <v>2.0768431983385254E-3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5.8788947677836567E-4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8.846947803007962E-4</v>
      </c>
      <c r="AP189" s="44">
        <v>0</v>
      </c>
      <c r="AQ189" s="44">
        <v>0</v>
      </c>
      <c r="AR189" s="44">
        <v>0</v>
      </c>
      <c r="AS189" s="44">
        <v>0</v>
      </c>
      <c r="AT189" s="44">
        <v>3.663003663003663E-3</v>
      </c>
      <c r="AU189" s="44">
        <v>0</v>
      </c>
      <c r="AV189" s="44">
        <v>0</v>
      </c>
      <c r="AW189" s="44">
        <v>0</v>
      </c>
      <c r="AX189" s="44">
        <v>0</v>
      </c>
      <c r="AY189" s="44">
        <v>0</v>
      </c>
      <c r="AZ189" s="44">
        <v>0</v>
      </c>
      <c r="BA189" s="44">
        <v>0</v>
      </c>
      <c r="BB189" s="44">
        <v>6.889424733034792E-4</v>
      </c>
      <c r="BC189" s="44">
        <v>2.93513354857646E-4</v>
      </c>
      <c r="BD189" s="45">
        <v>2.9054082098534844E-4</v>
      </c>
    </row>
    <row r="190" spans="1:56" x14ac:dyDescent="0.2">
      <c r="A190" s="34">
        <v>188</v>
      </c>
      <c r="B190" s="35" t="s">
        <v>539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3.4722222222222224E-2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1.0384215991692627E-3</v>
      </c>
      <c r="Y190" s="44">
        <v>5.5679287305122494E-3</v>
      </c>
      <c r="Z190" s="44">
        <v>0</v>
      </c>
      <c r="AA190" s="44">
        <v>9.7560975609756097E-4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4.4782803403493058E-4</v>
      </c>
      <c r="AM190" s="44">
        <v>4.7036688617121356E-4</v>
      </c>
      <c r="AN190" s="44">
        <v>8.3449235048678721E-4</v>
      </c>
      <c r="AO190" s="44">
        <v>2.9489826010026542E-4</v>
      </c>
      <c r="AP190" s="44">
        <v>3.1695721077654518E-3</v>
      </c>
      <c r="AQ190" s="44">
        <v>0</v>
      </c>
      <c r="AR190" s="44">
        <v>0</v>
      </c>
      <c r="AS190" s="44">
        <v>0</v>
      </c>
      <c r="AT190" s="44">
        <v>1.8315018315018315E-3</v>
      </c>
      <c r="AU190" s="44">
        <v>0</v>
      </c>
      <c r="AV190" s="44">
        <v>3.5714285714285713E-3</v>
      </c>
      <c r="AW190" s="44">
        <v>1.5128593040847202E-3</v>
      </c>
      <c r="AX190" s="44">
        <v>0</v>
      </c>
      <c r="AY190" s="44">
        <v>0</v>
      </c>
      <c r="AZ190" s="44">
        <v>0</v>
      </c>
      <c r="BA190" s="44">
        <v>3.0581039755351682E-3</v>
      </c>
      <c r="BB190" s="44">
        <v>2.0668274199104374E-3</v>
      </c>
      <c r="BC190" s="44">
        <v>2.6416201937188143E-3</v>
      </c>
      <c r="BD190" s="45">
        <v>1.1829161997260614E-3</v>
      </c>
    </row>
    <row r="191" spans="1:56" x14ac:dyDescent="0.2">
      <c r="A191" s="34">
        <v>189</v>
      </c>
      <c r="B191" s="35" t="s">
        <v>540</v>
      </c>
      <c r="C191" s="44">
        <v>8.598452278589854E-4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2E-3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1.0384215991692627E-3</v>
      </c>
      <c r="Y191" s="44">
        <v>1.670378619153675E-2</v>
      </c>
      <c r="Z191" s="44">
        <v>0</v>
      </c>
      <c r="AA191" s="44">
        <v>2.9268292682926829E-3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6.7174205105239584E-4</v>
      </c>
      <c r="AM191" s="44">
        <v>0</v>
      </c>
      <c r="AN191" s="44">
        <v>2.7816411682892909E-4</v>
      </c>
      <c r="AO191" s="44">
        <v>5.8979652020053083E-4</v>
      </c>
      <c r="AP191" s="44">
        <v>3.1695721077654518E-3</v>
      </c>
      <c r="AQ191" s="44">
        <v>2.6737967914438501E-3</v>
      </c>
      <c r="AR191" s="44">
        <v>0</v>
      </c>
      <c r="AS191" s="44">
        <v>7.8988941548183253E-4</v>
      </c>
      <c r="AT191" s="44">
        <v>0</v>
      </c>
      <c r="AU191" s="44">
        <v>0</v>
      </c>
      <c r="AV191" s="44">
        <v>1.7857142857142857E-3</v>
      </c>
      <c r="AW191" s="44">
        <v>1.5128593040847202E-3</v>
      </c>
      <c r="AX191" s="44">
        <v>0</v>
      </c>
      <c r="AY191" s="44">
        <v>0</v>
      </c>
      <c r="AZ191" s="44">
        <v>1.8975332068311196E-3</v>
      </c>
      <c r="BA191" s="44">
        <v>0</v>
      </c>
      <c r="BB191" s="44">
        <v>1.0334137099552187E-3</v>
      </c>
      <c r="BC191" s="44">
        <v>2.0545934840035221E-3</v>
      </c>
      <c r="BD191" s="45">
        <v>1.0583987050180551E-3</v>
      </c>
    </row>
    <row r="192" spans="1:56" x14ac:dyDescent="0.2">
      <c r="A192" s="34">
        <v>190</v>
      </c>
      <c r="B192" s="35" t="s">
        <v>2661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2E-3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2.0768431983385254E-3</v>
      </c>
      <c r="Y192" s="44">
        <v>3.3407572383073497E-3</v>
      </c>
      <c r="Z192" s="44">
        <v>0</v>
      </c>
      <c r="AA192" s="44">
        <v>3.9024390243902439E-3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2.9489826010026542E-4</v>
      </c>
      <c r="AP192" s="44">
        <v>7.9239302694136295E-4</v>
      </c>
      <c r="AQ192" s="44">
        <v>1.3368983957219251E-3</v>
      </c>
      <c r="AR192" s="44">
        <v>0</v>
      </c>
      <c r="AS192" s="44">
        <v>0</v>
      </c>
      <c r="AT192" s="44">
        <v>0</v>
      </c>
      <c r="AU192" s="44">
        <v>0</v>
      </c>
      <c r="AV192" s="44">
        <v>8.9285714285714283E-4</v>
      </c>
      <c r="AW192" s="44">
        <v>0</v>
      </c>
      <c r="AX192" s="44">
        <v>0</v>
      </c>
      <c r="AY192" s="44">
        <v>0</v>
      </c>
      <c r="AZ192" s="44">
        <v>0</v>
      </c>
      <c r="BA192" s="44">
        <v>1.5290519877675841E-3</v>
      </c>
      <c r="BB192" s="44">
        <v>0</v>
      </c>
      <c r="BC192" s="44">
        <v>8.8054006457293811E-4</v>
      </c>
      <c r="BD192" s="45">
        <v>3.7355248412401944E-4</v>
      </c>
    </row>
    <row r="193" spans="1:56" x14ac:dyDescent="0.2">
      <c r="A193" s="34">
        <v>191</v>
      </c>
      <c r="B193" s="35" t="s">
        <v>542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1.3888888888888888E-2</v>
      </c>
      <c r="O193" s="44">
        <v>0</v>
      </c>
      <c r="P193" s="44">
        <v>4.0000000000000001E-3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6.6815144766146995E-3</v>
      </c>
      <c r="Z193" s="44">
        <v>0</v>
      </c>
      <c r="AA193" s="44">
        <v>9.7560975609756097E-4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2.7816411682892909E-4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1.0526315789473684E-2</v>
      </c>
      <c r="AV193" s="44">
        <v>7.1428571428571426E-3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  <c r="BB193" s="44">
        <v>1.722356183258698E-4</v>
      </c>
      <c r="BC193" s="44">
        <v>1.174053419430584E-3</v>
      </c>
      <c r="BD193" s="45">
        <v>6.0183455775536466E-4</v>
      </c>
    </row>
    <row r="194" spans="1:56" x14ac:dyDescent="0.2">
      <c r="A194" s="34">
        <v>192</v>
      </c>
      <c r="B194" s="35" t="s">
        <v>543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1.3888888888888888E-2</v>
      </c>
      <c r="O194" s="44">
        <v>0</v>
      </c>
      <c r="P194" s="44">
        <v>2E-3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3.1180400890868598E-2</v>
      </c>
      <c r="Z194" s="44">
        <v>0</v>
      </c>
      <c r="AA194" s="44">
        <v>1.9512195121951219E-3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1.8656716417910447E-3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1.6689847009735744E-3</v>
      </c>
      <c r="AO194" s="44">
        <v>5.8979652020053083E-4</v>
      </c>
      <c r="AP194" s="44">
        <v>7.9239302694136295E-4</v>
      </c>
      <c r="AQ194" s="44">
        <v>0</v>
      </c>
      <c r="AR194" s="44">
        <v>0</v>
      </c>
      <c r="AS194" s="44">
        <v>0</v>
      </c>
      <c r="AT194" s="44">
        <v>0</v>
      </c>
      <c r="AU194" s="44">
        <v>1.0526315789473684E-2</v>
      </c>
      <c r="AV194" s="44">
        <v>8.0357142857142849E-3</v>
      </c>
      <c r="AW194" s="44">
        <v>0</v>
      </c>
      <c r="AX194" s="44">
        <v>0</v>
      </c>
      <c r="AY194" s="44">
        <v>0</v>
      </c>
      <c r="AZ194" s="44">
        <v>1.8975332068311196E-3</v>
      </c>
      <c r="BA194" s="44">
        <v>0</v>
      </c>
      <c r="BB194" s="44">
        <v>3.444712366517396E-4</v>
      </c>
      <c r="BC194" s="44">
        <v>1.7610801291458762E-3</v>
      </c>
      <c r="BD194" s="45">
        <v>1.3489395260034035E-3</v>
      </c>
    </row>
    <row r="195" spans="1:56" x14ac:dyDescent="0.2">
      <c r="A195" s="34">
        <v>193</v>
      </c>
      <c r="B195" s="35" t="s">
        <v>544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1.3888888888888888E-2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1.0384215991692627E-3</v>
      </c>
      <c r="Y195" s="44">
        <v>1.8930957683741648E-2</v>
      </c>
      <c r="Z195" s="44">
        <v>1.8867924528301886E-2</v>
      </c>
      <c r="AA195" s="44">
        <v>9.7560975609756097E-4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2.2391401701746529E-4</v>
      </c>
      <c r="AM195" s="44">
        <v>0</v>
      </c>
      <c r="AN195" s="44">
        <v>5.5632823365785818E-4</v>
      </c>
      <c r="AO195" s="44">
        <v>2.9489826010026542E-4</v>
      </c>
      <c r="AP195" s="44">
        <v>0</v>
      </c>
      <c r="AQ195" s="44">
        <v>0</v>
      </c>
      <c r="AR195" s="44">
        <v>0</v>
      </c>
      <c r="AS195" s="44">
        <v>0</v>
      </c>
      <c r="AT195" s="44">
        <v>1.8315018315018315E-3</v>
      </c>
      <c r="AU195" s="44">
        <v>0</v>
      </c>
      <c r="AV195" s="44">
        <v>4.464285714285714E-3</v>
      </c>
      <c r="AW195" s="44">
        <v>1.5128593040847202E-3</v>
      </c>
      <c r="AX195" s="44">
        <v>0</v>
      </c>
      <c r="AY195" s="44">
        <v>0</v>
      </c>
      <c r="AZ195" s="44">
        <v>0</v>
      </c>
      <c r="BA195" s="44">
        <v>0</v>
      </c>
      <c r="BB195" s="44">
        <v>1.2056493282810886E-3</v>
      </c>
      <c r="BC195" s="44">
        <v>1.174053419430584E-3</v>
      </c>
      <c r="BD195" s="45">
        <v>9.5463412609471626E-4</v>
      </c>
    </row>
    <row r="196" spans="1:56" x14ac:dyDescent="0.2">
      <c r="A196" s="34">
        <v>194</v>
      </c>
      <c r="B196" s="35" t="s">
        <v>2662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2.0768431983385254E-3</v>
      </c>
      <c r="Y196" s="44">
        <v>2.2271714922048997E-3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2.9489826010026542E-4</v>
      </c>
      <c r="AP196" s="44">
        <v>7.9239302694136295E-4</v>
      </c>
      <c r="AQ196" s="44">
        <v>0</v>
      </c>
      <c r="AR196" s="44">
        <v>0</v>
      </c>
      <c r="AS196" s="44">
        <v>0</v>
      </c>
      <c r="AT196" s="44">
        <v>1.8315018315018315E-3</v>
      </c>
      <c r="AU196" s="44">
        <v>0</v>
      </c>
      <c r="AV196" s="44">
        <v>4.464285714285714E-3</v>
      </c>
      <c r="AW196" s="44">
        <v>1.5128593040847202E-3</v>
      </c>
      <c r="AX196" s="44">
        <v>0</v>
      </c>
      <c r="AY196" s="44">
        <v>0</v>
      </c>
      <c r="AZ196" s="44">
        <v>0</v>
      </c>
      <c r="BA196" s="44">
        <v>0</v>
      </c>
      <c r="BB196" s="44">
        <v>1.722356183258698E-4</v>
      </c>
      <c r="BC196" s="44">
        <v>5.87026709715292E-4</v>
      </c>
      <c r="BD196" s="45">
        <v>3.3204665255468391E-4</v>
      </c>
    </row>
    <row r="197" spans="1:56" x14ac:dyDescent="0.2">
      <c r="A197" s="34">
        <v>195</v>
      </c>
      <c r="B197" s="35" t="s">
        <v>546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  <c r="AU197" s="44">
        <v>0</v>
      </c>
      <c r="AV197" s="44">
        <v>0</v>
      </c>
      <c r="AW197" s="44">
        <v>0</v>
      </c>
      <c r="AX197" s="44">
        <v>0</v>
      </c>
      <c r="AY197" s="44">
        <v>0</v>
      </c>
      <c r="AZ197" s="44">
        <v>0</v>
      </c>
      <c r="BA197" s="44">
        <v>0</v>
      </c>
      <c r="BB197" s="44">
        <v>1.722356183258698E-4</v>
      </c>
      <c r="BC197" s="44">
        <v>0</v>
      </c>
      <c r="BD197" s="45">
        <v>2.0752915784667744E-5</v>
      </c>
    </row>
    <row r="198" spans="1:56" x14ac:dyDescent="0.2">
      <c r="A198" s="34">
        <v>196</v>
      </c>
      <c r="B198" s="35" t="s">
        <v>547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3.472222222222222E-3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1.0384215991692627E-3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6.7174205105239584E-4</v>
      </c>
      <c r="AM198" s="44">
        <v>0</v>
      </c>
      <c r="AN198" s="44">
        <v>0</v>
      </c>
      <c r="AO198" s="44">
        <v>2.9489826010026542E-4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  <c r="AU198" s="44">
        <v>5.263157894736842E-3</v>
      </c>
      <c r="AV198" s="44">
        <v>7.1428571428571426E-3</v>
      </c>
      <c r="AW198" s="44">
        <v>3.0257186081694403E-3</v>
      </c>
      <c r="AX198" s="44">
        <v>0</v>
      </c>
      <c r="AY198" s="44">
        <v>0</v>
      </c>
      <c r="AZ198" s="44">
        <v>0</v>
      </c>
      <c r="BA198" s="44">
        <v>0</v>
      </c>
      <c r="BB198" s="44">
        <v>8.6117809162934895E-4</v>
      </c>
      <c r="BC198" s="44">
        <v>2.93513354857646E-4</v>
      </c>
      <c r="BD198" s="45">
        <v>4.7731706304735813E-4</v>
      </c>
    </row>
    <row r="199" spans="1:56" x14ac:dyDescent="0.2">
      <c r="A199" s="34">
        <v>197</v>
      </c>
      <c r="B199" s="35" t="s">
        <v>548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3.472222222222222E-3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1.1135857461024498E-3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1.8656716417910447E-3</v>
      </c>
      <c r="AI199" s="44">
        <v>0</v>
      </c>
      <c r="AJ199" s="44">
        <v>0</v>
      </c>
      <c r="AK199" s="44">
        <v>0</v>
      </c>
      <c r="AL199" s="44">
        <v>4.4782803403493058E-4</v>
      </c>
      <c r="AM199" s="44">
        <v>0</v>
      </c>
      <c r="AN199" s="44">
        <v>2.7816411682892909E-4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  <c r="AU199" s="44">
        <v>0</v>
      </c>
      <c r="AV199" s="44">
        <v>4.464285714285714E-3</v>
      </c>
      <c r="AW199" s="44">
        <v>0</v>
      </c>
      <c r="AX199" s="44">
        <v>0</v>
      </c>
      <c r="AY199" s="44">
        <v>0</v>
      </c>
      <c r="AZ199" s="44">
        <v>0</v>
      </c>
      <c r="BA199" s="44">
        <v>0</v>
      </c>
      <c r="BB199" s="44">
        <v>5.1670685497760935E-4</v>
      </c>
      <c r="BC199" s="44">
        <v>0</v>
      </c>
      <c r="BD199" s="45">
        <v>2.9054082098534844E-4</v>
      </c>
    </row>
    <row r="200" spans="1:56" x14ac:dyDescent="0.2">
      <c r="A200" s="34">
        <v>198</v>
      </c>
      <c r="B200" s="35" t="s">
        <v>2663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7.7951002227171495E-3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2.9489826010026542E-4</v>
      </c>
      <c r="AP200" s="44">
        <v>7.9239302694136295E-4</v>
      </c>
      <c r="AQ200" s="44">
        <v>0</v>
      </c>
      <c r="AR200" s="44">
        <v>0</v>
      </c>
      <c r="AS200" s="44">
        <v>1.5797788309636651E-3</v>
      </c>
      <c r="AT200" s="44">
        <v>0</v>
      </c>
      <c r="AU200" s="44">
        <v>5.263157894736842E-3</v>
      </c>
      <c r="AV200" s="44">
        <v>8.9285714285714283E-4</v>
      </c>
      <c r="AW200" s="44">
        <v>1.5128593040847202E-3</v>
      </c>
      <c r="AX200" s="44">
        <v>0</v>
      </c>
      <c r="AY200" s="44">
        <v>0</v>
      </c>
      <c r="AZ200" s="44">
        <v>0</v>
      </c>
      <c r="BA200" s="44">
        <v>0</v>
      </c>
      <c r="BB200" s="44">
        <v>0</v>
      </c>
      <c r="BC200" s="44">
        <v>2.93513354857646E-4</v>
      </c>
      <c r="BD200" s="45">
        <v>3.1129373677001617E-4</v>
      </c>
    </row>
    <row r="201" spans="1:56" x14ac:dyDescent="0.2">
      <c r="A201" s="34">
        <v>199</v>
      </c>
      <c r="B201" s="35" t="s">
        <v>2664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2E-3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2.2271714922048997E-3</v>
      </c>
      <c r="Z201" s="44">
        <v>0</v>
      </c>
      <c r="AA201" s="44">
        <v>9.7560975609756097E-4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6.7174205105239584E-4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7.8988941548183253E-4</v>
      </c>
      <c r="AT201" s="44">
        <v>1.8315018315018315E-3</v>
      </c>
      <c r="AU201" s="44">
        <v>0</v>
      </c>
      <c r="AV201" s="44">
        <v>8.9285714285714283E-4</v>
      </c>
      <c r="AW201" s="44">
        <v>0</v>
      </c>
      <c r="AX201" s="44">
        <v>0</v>
      </c>
      <c r="AY201" s="44">
        <v>0</v>
      </c>
      <c r="AZ201" s="44">
        <v>0</v>
      </c>
      <c r="BA201" s="44">
        <v>0</v>
      </c>
      <c r="BB201" s="44">
        <v>1.722356183258698E-4</v>
      </c>
      <c r="BC201" s="44">
        <v>0</v>
      </c>
      <c r="BD201" s="45">
        <v>2.282820736313452E-4</v>
      </c>
    </row>
    <row r="202" spans="1:56" x14ac:dyDescent="0.2">
      <c r="A202" s="34">
        <v>200</v>
      </c>
      <c r="B202" s="35" t="s">
        <v>2665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2.9411764705882353E-3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2.2271714922048997E-3</v>
      </c>
      <c r="Z202" s="44">
        <v>1.8867924528301886E-2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1.0822510822510823E-3</v>
      </c>
      <c r="AS202" s="44">
        <v>0</v>
      </c>
      <c r="AT202" s="44">
        <v>0</v>
      </c>
      <c r="AU202" s="44">
        <v>0</v>
      </c>
      <c r="AV202" s="44">
        <v>0</v>
      </c>
      <c r="AW202" s="44">
        <v>0</v>
      </c>
      <c r="AX202" s="44">
        <v>0</v>
      </c>
      <c r="AY202" s="44">
        <v>0</v>
      </c>
      <c r="AZ202" s="44">
        <v>0</v>
      </c>
      <c r="BA202" s="44">
        <v>0</v>
      </c>
      <c r="BB202" s="44">
        <v>1.722356183258698E-4</v>
      </c>
      <c r="BC202" s="44">
        <v>0</v>
      </c>
      <c r="BD202" s="45">
        <v>1.2451749470800648E-4</v>
      </c>
    </row>
    <row r="203" spans="1:56" x14ac:dyDescent="0.2">
      <c r="A203" s="34">
        <v>201</v>
      </c>
      <c r="B203" s="35" t="s">
        <v>2666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3.472222222222222E-3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1.8930957683741648E-2</v>
      </c>
      <c r="Z203" s="44">
        <v>0</v>
      </c>
      <c r="AA203" s="44">
        <v>9.7560975609756097E-4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1.567398119122257E-3</v>
      </c>
      <c r="AM203" s="44">
        <v>0</v>
      </c>
      <c r="AN203" s="44">
        <v>8.3449235048678721E-4</v>
      </c>
      <c r="AO203" s="44">
        <v>2.9489826010026542E-4</v>
      </c>
      <c r="AP203" s="44">
        <v>0</v>
      </c>
      <c r="AQ203" s="44">
        <v>0</v>
      </c>
      <c r="AR203" s="44">
        <v>0</v>
      </c>
      <c r="AS203" s="44">
        <v>7.8988941548183253E-4</v>
      </c>
      <c r="AT203" s="44">
        <v>0</v>
      </c>
      <c r="AU203" s="44">
        <v>5.263157894736842E-3</v>
      </c>
      <c r="AV203" s="44">
        <v>3.5714285714285713E-3</v>
      </c>
      <c r="AW203" s="44">
        <v>0</v>
      </c>
      <c r="AX203" s="44">
        <v>0</v>
      </c>
      <c r="AY203" s="44">
        <v>0</v>
      </c>
      <c r="AZ203" s="44">
        <v>0</v>
      </c>
      <c r="BA203" s="44">
        <v>0</v>
      </c>
      <c r="BB203" s="44">
        <v>0</v>
      </c>
      <c r="BC203" s="44">
        <v>2.93513354857646E-4</v>
      </c>
      <c r="BD203" s="45">
        <v>7.6785788403270657E-4</v>
      </c>
    </row>
    <row r="204" spans="1:56" x14ac:dyDescent="0.2">
      <c r="A204" s="34">
        <v>202</v>
      </c>
      <c r="B204" s="35" t="s">
        <v>2667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1.2820512820512821E-3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4.4543429844097994E-3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4.4782803403493058E-4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  <c r="AU204" s="44">
        <v>0</v>
      </c>
      <c r="AV204" s="44">
        <v>5.3571428571428572E-3</v>
      </c>
      <c r="AW204" s="44">
        <v>1.5128593040847202E-3</v>
      </c>
      <c r="AX204" s="44">
        <v>0</v>
      </c>
      <c r="AY204" s="44">
        <v>0</v>
      </c>
      <c r="AZ204" s="44">
        <v>0</v>
      </c>
      <c r="BA204" s="44">
        <v>0</v>
      </c>
      <c r="BB204" s="44">
        <v>3.444712366517396E-4</v>
      </c>
      <c r="BC204" s="44">
        <v>2.93513354857646E-4</v>
      </c>
      <c r="BD204" s="45">
        <v>3.527995683393517E-4</v>
      </c>
    </row>
    <row r="205" spans="1:56" x14ac:dyDescent="0.2">
      <c r="A205" s="34">
        <v>203</v>
      </c>
      <c r="B205" s="35" t="s">
        <v>2668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2E-3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2.2271714922048997E-3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  <c r="AU205" s="44">
        <v>0</v>
      </c>
      <c r="AV205" s="44">
        <v>0</v>
      </c>
      <c r="AW205" s="44">
        <v>1.5128593040847202E-3</v>
      </c>
      <c r="AX205" s="44">
        <v>0</v>
      </c>
      <c r="AY205" s="44">
        <v>0</v>
      </c>
      <c r="AZ205" s="44">
        <v>0</v>
      </c>
      <c r="BA205" s="44">
        <v>0</v>
      </c>
      <c r="BB205" s="44">
        <v>1.722356183258698E-4</v>
      </c>
      <c r="BC205" s="44">
        <v>0</v>
      </c>
      <c r="BD205" s="45">
        <v>1.0376457892333873E-4</v>
      </c>
    </row>
    <row r="206" spans="1:56" x14ac:dyDescent="0.2">
      <c r="A206" s="34">
        <v>204</v>
      </c>
      <c r="B206" s="35" t="s">
        <v>555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1.1135857461024498E-3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2.2391401701746529E-4</v>
      </c>
      <c r="AM206" s="44">
        <v>0</v>
      </c>
      <c r="AN206" s="44">
        <v>2.7816411682892909E-4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44">
        <v>0</v>
      </c>
      <c r="AW206" s="44">
        <v>0</v>
      </c>
      <c r="AX206" s="44">
        <v>0</v>
      </c>
      <c r="AY206" s="44">
        <v>0</v>
      </c>
      <c r="AZ206" s="44">
        <v>0</v>
      </c>
      <c r="BA206" s="44">
        <v>0</v>
      </c>
      <c r="BB206" s="44">
        <v>1.722356183258698E-4</v>
      </c>
      <c r="BC206" s="44">
        <v>2.93513354857646E-4</v>
      </c>
      <c r="BD206" s="45">
        <v>1.0376457892333873E-4</v>
      </c>
    </row>
    <row r="207" spans="1:56" x14ac:dyDescent="0.2">
      <c r="A207" s="34">
        <v>205</v>
      </c>
      <c r="B207" s="35" t="s">
        <v>556</v>
      </c>
      <c r="C207" s="44">
        <v>0</v>
      </c>
      <c r="D207" s="44">
        <v>1.5873015873015872E-2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2.2271714922048997E-3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2.7816411682892909E-4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  <c r="AU207" s="44">
        <v>0</v>
      </c>
      <c r="AV207" s="44">
        <v>8.9285714285714283E-4</v>
      </c>
      <c r="AW207" s="44">
        <v>0</v>
      </c>
      <c r="AX207" s="44">
        <v>0</v>
      </c>
      <c r="AY207" s="44">
        <v>0</v>
      </c>
      <c r="AZ207" s="44">
        <v>0</v>
      </c>
      <c r="BA207" s="44">
        <v>0</v>
      </c>
      <c r="BB207" s="44">
        <v>0</v>
      </c>
      <c r="BC207" s="44">
        <v>0</v>
      </c>
      <c r="BD207" s="45">
        <v>1.0376457892333873E-4</v>
      </c>
    </row>
    <row r="208" spans="1:56" x14ac:dyDescent="0.2">
      <c r="A208" s="34">
        <v>206</v>
      </c>
      <c r="B208" s="35" t="s">
        <v>557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2.9489826010026542E-4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  <c r="AU208" s="44">
        <v>0</v>
      </c>
      <c r="AV208" s="44">
        <v>0</v>
      </c>
      <c r="AW208" s="44">
        <v>0</v>
      </c>
      <c r="AX208" s="44">
        <v>0</v>
      </c>
      <c r="AY208" s="44">
        <v>0</v>
      </c>
      <c r="AZ208" s="44">
        <v>0</v>
      </c>
      <c r="BA208" s="44">
        <v>0</v>
      </c>
      <c r="BB208" s="44">
        <v>0</v>
      </c>
      <c r="BC208" s="44">
        <v>0</v>
      </c>
      <c r="BD208" s="45">
        <v>2.0752915784667744E-5</v>
      </c>
    </row>
    <row r="209" spans="1:56" x14ac:dyDescent="0.2">
      <c r="A209" s="34">
        <v>207</v>
      </c>
      <c r="B209" s="35" t="s">
        <v>2669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6.6815144766146995E-3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7.9239302694136295E-4</v>
      </c>
      <c r="AQ209" s="44">
        <v>0</v>
      </c>
      <c r="AR209" s="44">
        <v>0</v>
      </c>
      <c r="AS209" s="44">
        <v>0</v>
      </c>
      <c r="AT209" s="44">
        <v>0</v>
      </c>
      <c r="AU209" s="44">
        <v>5.263157894736842E-3</v>
      </c>
      <c r="AV209" s="44">
        <v>2.6785714285714286E-3</v>
      </c>
      <c r="AW209" s="44">
        <v>4.5385779122541605E-3</v>
      </c>
      <c r="AX209" s="44">
        <v>0</v>
      </c>
      <c r="AY209" s="44">
        <v>0</v>
      </c>
      <c r="AZ209" s="44">
        <v>0</v>
      </c>
      <c r="BA209" s="44">
        <v>0</v>
      </c>
      <c r="BB209" s="44">
        <v>3.444712366517396E-4</v>
      </c>
      <c r="BC209" s="44">
        <v>8.8054006457293811E-4</v>
      </c>
      <c r="BD209" s="45">
        <v>3.9430539990868718E-4</v>
      </c>
    </row>
    <row r="210" spans="1:56" x14ac:dyDescent="0.2">
      <c r="A210" s="34">
        <v>208</v>
      </c>
      <c r="B210" s="35" t="s">
        <v>2670</v>
      </c>
      <c r="C210" s="44">
        <v>0</v>
      </c>
      <c r="D210" s="44">
        <v>1.5873015873015872E-2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2.3474178403755869E-3</v>
      </c>
      <c r="X210" s="44">
        <v>1.0384215991692627E-3</v>
      </c>
      <c r="Y210" s="44">
        <v>4.4543429844097994E-3</v>
      </c>
      <c r="Z210" s="44">
        <v>0</v>
      </c>
      <c r="AA210" s="44">
        <v>9.7560975609756097E-4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7.462686567164179E-3</v>
      </c>
      <c r="AL210" s="44">
        <v>0</v>
      </c>
      <c r="AM210" s="44">
        <v>0</v>
      </c>
      <c r="AN210" s="44">
        <v>8.3449235048678721E-4</v>
      </c>
      <c r="AO210" s="44">
        <v>2.9489826010026542E-4</v>
      </c>
      <c r="AP210" s="44">
        <v>0</v>
      </c>
      <c r="AQ210" s="44">
        <v>0</v>
      </c>
      <c r="AR210" s="44">
        <v>2.1645021645021645E-3</v>
      </c>
      <c r="AS210" s="44">
        <v>7.8988941548183253E-4</v>
      </c>
      <c r="AT210" s="44">
        <v>0</v>
      </c>
      <c r="AU210" s="44">
        <v>0</v>
      </c>
      <c r="AV210" s="44">
        <v>8.9285714285714283E-4</v>
      </c>
      <c r="AW210" s="44">
        <v>0</v>
      </c>
      <c r="AX210" s="44">
        <v>0</v>
      </c>
      <c r="AY210" s="44">
        <v>0</v>
      </c>
      <c r="AZ210" s="44">
        <v>0</v>
      </c>
      <c r="BA210" s="44">
        <v>0</v>
      </c>
      <c r="BB210" s="44">
        <v>0</v>
      </c>
      <c r="BC210" s="44">
        <v>2.93513354857646E-4</v>
      </c>
      <c r="BD210" s="45">
        <v>3.7355248412401944E-4</v>
      </c>
    </row>
    <row r="211" spans="1:56" x14ac:dyDescent="0.2">
      <c r="A211" s="34">
        <v>209</v>
      </c>
      <c r="B211" s="35" t="s">
        <v>2671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3.105590062111801E-3</v>
      </c>
      <c r="W211" s="44">
        <v>0</v>
      </c>
      <c r="X211" s="44">
        <v>0</v>
      </c>
      <c r="Y211" s="44">
        <v>4.5657015590200446E-2</v>
      </c>
      <c r="Z211" s="44">
        <v>0</v>
      </c>
      <c r="AA211" s="44">
        <v>1.9512195121951219E-3</v>
      </c>
      <c r="AB211" s="44">
        <v>2.6315789473684209E-2</v>
      </c>
      <c r="AC211" s="44">
        <v>0</v>
      </c>
      <c r="AD211" s="44">
        <v>1.364256480218281E-3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1.3908205841446453E-3</v>
      </c>
      <c r="AO211" s="44">
        <v>8.846947803007962E-4</v>
      </c>
      <c r="AP211" s="44">
        <v>0</v>
      </c>
      <c r="AQ211" s="44">
        <v>1.3368983957219251E-3</v>
      </c>
      <c r="AR211" s="44">
        <v>1.0822510822510823E-3</v>
      </c>
      <c r="AS211" s="44">
        <v>7.8988941548183253E-4</v>
      </c>
      <c r="AT211" s="44">
        <v>0</v>
      </c>
      <c r="AU211" s="44">
        <v>0</v>
      </c>
      <c r="AV211" s="44">
        <v>3.5714285714285713E-3</v>
      </c>
      <c r="AW211" s="44">
        <v>1.5128593040847202E-3</v>
      </c>
      <c r="AX211" s="44">
        <v>0</v>
      </c>
      <c r="AY211" s="44">
        <v>0</v>
      </c>
      <c r="AZ211" s="44">
        <v>1.8975332068311196E-3</v>
      </c>
      <c r="BA211" s="44">
        <v>0</v>
      </c>
      <c r="BB211" s="44">
        <v>5.1670685497760935E-4</v>
      </c>
      <c r="BC211" s="44">
        <v>5.87026709715292E-4</v>
      </c>
      <c r="BD211" s="45">
        <v>1.4111982733574068E-3</v>
      </c>
    </row>
    <row r="212" spans="1:56" x14ac:dyDescent="0.2">
      <c r="A212" s="34">
        <v>210</v>
      </c>
      <c r="B212" s="35" t="s">
        <v>561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1.0384215991692627E-3</v>
      </c>
      <c r="Y212" s="44">
        <v>8.4632516703786187E-2</v>
      </c>
      <c r="Z212" s="44">
        <v>0</v>
      </c>
      <c r="AA212" s="44">
        <v>9.7560975609756097E-4</v>
      </c>
      <c r="AB212" s="44">
        <v>0</v>
      </c>
      <c r="AC212" s="44">
        <v>7.1942446043165469E-4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7.462686567164179E-3</v>
      </c>
      <c r="AL212" s="44">
        <v>0</v>
      </c>
      <c r="AM212" s="44">
        <v>0</v>
      </c>
      <c r="AN212" s="44">
        <v>2.2253129346314327E-3</v>
      </c>
      <c r="AO212" s="44">
        <v>5.308168681804777E-3</v>
      </c>
      <c r="AP212" s="44">
        <v>0</v>
      </c>
      <c r="AQ212" s="44">
        <v>0</v>
      </c>
      <c r="AR212" s="44">
        <v>2.1645021645021645E-3</v>
      </c>
      <c r="AS212" s="44">
        <v>7.8988941548183253E-4</v>
      </c>
      <c r="AT212" s="44">
        <v>0</v>
      </c>
      <c r="AU212" s="44">
        <v>0</v>
      </c>
      <c r="AV212" s="44">
        <v>1.2500000000000001E-2</v>
      </c>
      <c r="AW212" s="44">
        <v>4.5385779122541605E-3</v>
      </c>
      <c r="AX212" s="44">
        <v>0</v>
      </c>
      <c r="AY212" s="44">
        <v>0</v>
      </c>
      <c r="AZ212" s="44">
        <v>1.8975332068311196E-3</v>
      </c>
      <c r="BA212" s="44">
        <v>0</v>
      </c>
      <c r="BB212" s="44">
        <v>6.889424733034792E-4</v>
      </c>
      <c r="BC212" s="44">
        <v>1.174053419430584E-3</v>
      </c>
      <c r="BD212" s="45">
        <v>2.8016436309301457E-3</v>
      </c>
    </row>
    <row r="213" spans="1:56" x14ac:dyDescent="0.2">
      <c r="A213" s="34">
        <v>211</v>
      </c>
      <c r="B213" s="35" t="s">
        <v>2672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2.0768431983385254E-3</v>
      </c>
      <c r="Y213" s="44">
        <v>5.7906458797327393E-2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2.7816411682892909E-4</v>
      </c>
      <c r="AO213" s="44">
        <v>1.474491300501327E-3</v>
      </c>
      <c r="AP213" s="44">
        <v>0</v>
      </c>
      <c r="AQ213" s="44">
        <v>0</v>
      </c>
      <c r="AR213" s="44">
        <v>3.246753246753247E-3</v>
      </c>
      <c r="AS213" s="44">
        <v>0</v>
      </c>
      <c r="AT213" s="44">
        <v>0</v>
      </c>
      <c r="AU213" s="44">
        <v>0</v>
      </c>
      <c r="AV213" s="44">
        <v>2.6785714285714286E-3</v>
      </c>
      <c r="AW213" s="44">
        <v>0</v>
      </c>
      <c r="AX213" s="44">
        <v>0</v>
      </c>
      <c r="AY213" s="44">
        <v>0</v>
      </c>
      <c r="AZ213" s="44">
        <v>1.8975332068311196E-3</v>
      </c>
      <c r="BA213" s="44">
        <v>0</v>
      </c>
      <c r="BB213" s="44">
        <v>0</v>
      </c>
      <c r="BC213" s="44">
        <v>8.8054006457293811E-4</v>
      </c>
      <c r="BD213" s="45">
        <v>1.4527041049267422E-3</v>
      </c>
    </row>
    <row r="214" spans="1:56" x14ac:dyDescent="0.2">
      <c r="A214" s="34">
        <v>212</v>
      </c>
      <c r="B214" s="35" t="s">
        <v>563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3.4521158129175944E-2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2.2253129346314327E-3</v>
      </c>
      <c r="AO214" s="44">
        <v>5.8979652020053083E-4</v>
      </c>
      <c r="AP214" s="44">
        <v>0</v>
      </c>
      <c r="AQ214" s="44">
        <v>0</v>
      </c>
      <c r="AR214" s="44">
        <v>0</v>
      </c>
      <c r="AS214" s="44">
        <v>0</v>
      </c>
      <c r="AT214" s="44">
        <v>3.663003663003663E-3</v>
      </c>
      <c r="AU214" s="44">
        <v>5.263157894736842E-3</v>
      </c>
      <c r="AV214" s="44">
        <v>4.464285714285714E-3</v>
      </c>
      <c r="AW214" s="44">
        <v>0</v>
      </c>
      <c r="AX214" s="44">
        <v>0</v>
      </c>
      <c r="AY214" s="44">
        <v>0</v>
      </c>
      <c r="AZ214" s="44">
        <v>0</v>
      </c>
      <c r="BA214" s="44">
        <v>0</v>
      </c>
      <c r="BB214" s="44">
        <v>5.1670685497760935E-4</v>
      </c>
      <c r="BC214" s="44">
        <v>8.8054006457293811E-4</v>
      </c>
      <c r="BD214" s="45">
        <v>1.1414103681567261E-3</v>
      </c>
    </row>
    <row r="215" spans="1:56" x14ac:dyDescent="0.2">
      <c r="A215" s="34">
        <v>213</v>
      </c>
      <c r="B215" s="35" t="s">
        <v>2673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1.2820512820512821E-3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3.1152647975077881E-3</v>
      </c>
      <c r="Y215" s="44">
        <v>1.002227171492205E-2</v>
      </c>
      <c r="Z215" s="44">
        <v>0</v>
      </c>
      <c r="AA215" s="44">
        <v>2.9268292682926829E-3</v>
      </c>
      <c r="AB215" s="44">
        <v>0</v>
      </c>
      <c r="AC215" s="44">
        <v>0</v>
      </c>
      <c r="AD215" s="44">
        <v>2.7285129604365621E-3</v>
      </c>
      <c r="AE215" s="44">
        <v>4.8169556840077071E-4</v>
      </c>
      <c r="AF215" s="44">
        <v>0</v>
      </c>
      <c r="AG215" s="44">
        <v>0</v>
      </c>
      <c r="AH215" s="44">
        <v>3.7313432835820895E-3</v>
      </c>
      <c r="AI215" s="44">
        <v>0</v>
      </c>
      <c r="AJ215" s="44">
        <v>0</v>
      </c>
      <c r="AK215" s="44">
        <v>0</v>
      </c>
      <c r="AL215" s="44">
        <v>2.2391401701746529E-4</v>
      </c>
      <c r="AM215" s="44">
        <v>0</v>
      </c>
      <c r="AN215" s="44">
        <v>1.1126564673157164E-3</v>
      </c>
      <c r="AO215" s="44">
        <v>8.846947803007962E-4</v>
      </c>
      <c r="AP215" s="44">
        <v>1.5847860538827259E-3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3.5714285714285713E-3</v>
      </c>
      <c r="AW215" s="44">
        <v>0</v>
      </c>
      <c r="AX215" s="44">
        <v>0</v>
      </c>
      <c r="AY215" s="44">
        <v>0</v>
      </c>
      <c r="AZ215" s="44">
        <v>1.8975332068311196E-3</v>
      </c>
      <c r="BA215" s="44">
        <v>0</v>
      </c>
      <c r="BB215" s="44">
        <v>6.889424733034792E-4</v>
      </c>
      <c r="BC215" s="44">
        <v>1.7610801291458762E-3</v>
      </c>
      <c r="BD215" s="45">
        <v>9.5463412609471626E-4</v>
      </c>
    </row>
    <row r="216" spans="1:56" x14ac:dyDescent="0.2">
      <c r="A216" s="34">
        <v>214</v>
      </c>
      <c r="B216" s="35" t="s">
        <v>2674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2.7777777777777776E-2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9.1314031180400893E-2</v>
      </c>
      <c r="Z216" s="44">
        <v>0</v>
      </c>
      <c r="AA216" s="44">
        <v>9.7560975609756097E-4</v>
      </c>
      <c r="AB216" s="44">
        <v>0</v>
      </c>
      <c r="AC216" s="44">
        <v>0</v>
      </c>
      <c r="AD216" s="44">
        <v>1.364256480218281E-3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8.9565606806986115E-4</v>
      </c>
      <c r="AM216" s="44">
        <v>0</v>
      </c>
      <c r="AN216" s="44">
        <v>1.6689847009735744E-3</v>
      </c>
      <c r="AO216" s="44">
        <v>4.7183721616042467E-3</v>
      </c>
      <c r="AP216" s="44">
        <v>0</v>
      </c>
      <c r="AQ216" s="44">
        <v>1.3368983957219251E-3</v>
      </c>
      <c r="AR216" s="44">
        <v>0</v>
      </c>
      <c r="AS216" s="44">
        <v>0</v>
      </c>
      <c r="AT216" s="44">
        <v>0</v>
      </c>
      <c r="AU216" s="44">
        <v>5.263157894736842E-3</v>
      </c>
      <c r="AV216" s="44">
        <v>2.5000000000000001E-2</v>
      </c>
      <c r="AW216" s="44">
        <v>1.5128593040847202E-3</v>
      </c>
      <c r="AX216" s="44">
        <v>0</v>
      </c>
      <c r="AY216" s="44">
        <v>0</v>
      </c>
      <c r="AZ216" s="44">
        <v>1.8975332068311196E-3</v>
      </c>
      <c r="BA216" s="44">
        <v>0</v>
      </c>
      <c r="BB216" s="44">
        <v>6.889424733034792E-4</v>
      </c>
      <c r="BC216" s="44">
        <v>2.0545934840035221E-3</v>
      </c>
      <c r="BD216" s="45">
        <v>3.3412194413315072E-3</v>
      </c>
    </row>
    <row r="217" spans="1:56" x14ac:dyDescent="0.2">
      <c r="A217" s="34">
        <v>215</v>
      </c>
      <c r="B217" s="35" t="s">
        <v>566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1.2820512820512821E-3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1.0416666666666666E-2</v>
      </c>
      <c r="O217" s="44">
        <v>0</v>
      </c>
      <c r="P217" s="44">
        <v>2E-3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2.2271714922048997E-3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44">
        <v>0</v>
      </c>
      <c r="AW217" s="44">
        <v>0</v>
      </c>
      <c r="AX217" s="44">
        <v>0</v>
      </c>
      <c r="AY217" s="44">
        <v>0</v>
      </c>
      <c r="AZ217" s="44">
        <v>0</v>
      </c>
      <c r="BA217" s="44">
        <v>0</v>
      </c>
      <c r="BB217" s="44">
        <v>0</v>
      </c>
      <c r="BC217" s="44">
        <v>0</v>
      </c>
      <c r="BD217" s="45">
        <v>1.4527041049267422E-4</v>
      </c>
    </row>
    <row r="218" spans="1:56" x14ac:dyDescent="0.2">
      <c r="A218" s="34">
        <v>216</v>
      </c>
      <c r="B218" s="35" t="s">
        <v>2675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3.472222222222222E-3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2.2271714922048997E-3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8.3449235048678721E-4</v>
      </c>
      <c r="AO218" s="44">
        <v>0</v>
      </c>
      <c r="AP218" s="44">
        <v>0</v>
      </c>
      <c r="AQ218" s="44">
        <v>0</v>
      </c>
      <c r="AR218" s="44">
        <v>0</v>
      </c>
      <c r="AS218" s="44">
        <v>0</v>
      </c>
      <c r="AT218" s="44">
        <v>0</v>
      </c>
      <c r="AU218" s="44">
        <v>0</v>
      </c>
      <c r="AV218" s="44">
        <v>0</v>
      </c>
      <c r="AW218" s="44">
        <v>0</v>
      </c>
      <c r="AX218" s="44">
        <v>0</v>
      </c>
      <c r="AY218" s="44">
        <v>0</v>
      </c>
      <c r="AZ218" s="44">
        <v>0</v>
      </c>
      <c r="BA218" s="44">
        <v>0</v>
      </c>
      <c r="BB218" s="44">
        <v>8.6117809162934895E-4</v>
      </c>
      <c r="BC218" s="44">
        <v>8.8054006457293811E-4</v>
      </c>
      <c r="BD218" s="45">
        <v>2.9054082098534844E-4</v>
      </c>
    </row>
    <row r="219" spans="1:56" x14ac:dyDescent="0.2">
      <c r="A219" s="34">
        <v>217</v>
      </c>
      <c r="B219" s="35" t="s">
        <v>2676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6.9444444444444441E-3</v>
      </c>
      <c r="O219" s="44">
        <v>0</v>
      </c>
      <c r="P219" s="44">
        <v>2E-3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2.2271714922048997E-3</v>
      </c>
      <c r="Z219" s="44">
        <v>0</v>
      </c>
      <c r="AA219" s="44">
        <v>0</v>
      </c>
      <c r="AB219" s="44">
        <v>2.6315789473684209E-2</v>
      </c>
      <c r="AC219" s="44">
        <v>0</v>
      </c>
      <c r="AD219" s="44">
        <v>0</v>
      </c>
      <c r="AE219" s="44">
        <v>4.8169556840077071E-4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7.8988941548183253E-4</v>
      </c>
      <c r="AT219" s="44">
        <v>0</v>
      </c>
      <c r="AU219" s="44">
        <v>0</v>
      </c>
      <c r="AV219" s="44">
        <v>1.7857142857142857E-3</v>
      </c>
      <c r="AW219" s="44">
        <v>0</v>
      </c>
      <c r="AX219" s="44">
        <v>0</v>
      </c>
      <c r="AY219" s="44">
        <v>0</v>
      </c>
      <c r="AZ219" s="44">
        <v>1.8975332068311196E-3</v>
      </c>
      <c r="BA219" s="44">
        <v>0</v>
      </c>
      <c r="BB219" s="44">
        <v>3.444712366517396E-4</v>
      </c>
      <c r="BC219" s="44">
        <v>2.93513354857646E-4</v>
      </c>
      <c r="BD219" s="45">
        <v>2.9054082098534844E-4</v>
      </c>
    </row>
    <row r="220" spans="1:56" x14ac:dyDescent="0.2">
      <c r="A220" s="34">
        <v>218</v>
      </c>
      <c r="B220" s="35" t="s">
        <v>2677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1.1135857461024498E-3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2.9489826010026542E-4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  <c r="AU220" s="44">
        <v>0</v>
      </c>
      <c r="AV220" s="44">
        <v>0</v>
      </c>
      <c r="AW220" s="44">
        <v>0</v>
      </c>
      <c r="AX220" s="44">
        <v>0</v>
      </c>
      <c r="AY220" s="44">
        <v>0</v>
      </c>
      <c r="AZ220" s="44">
        <v>0</v>
      </c>
      <c r="BA220" s="44">
        <v>0</v>
      </c>
      <c r="BB220" s="44">
        <v>0</v>
      </c>
      <c r="BC220" s="44">
        <v>0</v>
      </c>
      <c r="BD220" s="45">
        <v>4.1505831569335489E-5</v>
      </c>
    </row>
    <row r="221" spans="1:56" x14ac:dyDescent="0.2">
      <c r="A221" s="34">
        <v>219</v>
      </c>
      <c r="B221" s="35" t="s">
        <v>2678</v>
      </c>
      <c r="C221" s="44">
        <v>0</v>
      </c>
      <c r="D221" s="44">
        <v>1.5873015873015872E-2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6.9444444444444441E-3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1.0384215991692627E-3</v>
      </c>
      <c r="Y221" s="44">
        <v>0</v>
      </c>
      <c r="Z221" s="44">
        <v>0</v>
      </c>
      <c r="AA221" s="44">
        <v>0</v>
      </c>
      <c r="AB221" s="44">
        <v>0</v>
      </c>
      <c r="AC221" s="44">
        <v>7.1942446043165469E-4</v>
      </c>
      <c r="AD221" s="44">
        <v>0</v>
      </c>
      <c r="AE221" s="44">
        <v>4.8169556840077071E-4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4.4782803403493058E-4</v>
      </c>
      <c r="AM221" s="44">
        <v>4.7036688617121356E-4</v>
      </c>
      <c r="AN221" s="44">
        <v>2.7816411682892909E-4</v>
      </c>
      <c r="AO221" s="44">
        <v>2.9489826010026542E-4</v>
      </c>
      <c r="AP221" s="44">
        <v>0</v>
      </c>
      <c r="AQ221" s="44">
        <v>1.3368983957219251E-3</v>
      </c>
      <c r="AR221" s="44">
        <v>0</v>
      </c>
      <c r="AS221" s="44">
        <v>0</v>
      </c>
      <c r="AT221" s="44">
        <v>0</v>
      </c>
      <c r="AU221" s="44">
        <v>0</v>
      </c>
      <c r="AV221" s="44">
        <v>2.6785714285714286E-3</v>
      </c>
      <c r="AW221" s="44">
        <v>9.0771558245083209E-3</v>
      </c>
      <c r="AX221" s="44">
        <v>0</v>
      </c>
      <c r="AY221" s="44">
        <v>0</v>
      </c>
      <c r="AZ221" s="44">
        <v>0</v>
      </c>
      <c r="BA221" s="44">
        <v>0</v>
      </c>
      <c r="BB221" s="44">
        <v>1.0334137099552187E-3</v>
      </c>
      <c r="BC221" s="44">
        <v>8.8054006457293811E-4</v>
      </c>
      <c r="BD221" s="45">
        <v>6.2258747354003235E-4</v>
      </c>
    </row>
    <row r="222" spans="1:56" x14ac:dyDescent="0.2">
      <c r="A222" s="34">
        <v>220</v>
      </c>
      <c r="B222" s="35" t="s">
        <v>2679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2E-3</v>
      </c>
      <c r="Q222" s="44">
        <v>0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4.8169556840077071E-4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4.7036688617121356E-4</v>
      </c>
      <c r="AN222" s="44">
        <v>2.7816411682892909E-4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  <c r="AU222" s="44">
        <v>0</v>
      </c>
      <c r="AV222" s="44">
        <v>8.9285714285714283E-4</v>
      </c>
      <c r="AW222" s="44">
        <v>0</v>
      </c>
      <c r="AX222" s="44">
        <v>0</v>
      </c>
      <c r="AY222" s="44">
        <v>0</v>
      </c>
      <c r="AZ222" s="44">
        <v>0</v>
      </c>
      <c r="BA222" s="44">
        <v>0</v>
      </c>
      <c r="BB222" s="44">
        <v>0</v>
      </c>
      <c r="BC222" s="44">
        <v>5.87026709715292E-4</v>
      </c>
      <c r="BD222" s="45">
        <v>1.4527041049267422E-4</v>
      </c>
    </row>
    <row r="223" spans="1:56" x14ac:dyDescent="0.2">
      <c r="A223" s="34">
        <v>221</v>
      </c>
      <c r="B223" s="35" t="s">
        <v>2680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2.3474178403755869E-3</v>
      </c>
      <c r="X223" s="44">
        <v>1.0384215991692627E-3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1.8656716417910447E-3</v>
      </c>
      <c r="AI223" s="44">
        <v>0</v>
      </c>
      <c r="AJ223" s="44">
        <v>0</v>
      </c>
      <c r="AK223" s="44">
        <v>2.2388059701492536E-2</v>
      </c>
      <c r="AL223" s="44">
        <v>0</v>
      </c>
      <c r="AM223" s="44">
        <v>0</v>
      </c>
      <c r="AN223" s="44">
        <v>2.7816411682892909E-4</v>
      </c>
      <c r="AO223" s="44">
        <v>2.9489826010026542E-4</v>
      </c>
      <c r="AP223" s="44">
        <v>0</v>
      </c>
      <c r="AQ223" s="44">
        <v>0</v>
      </c>
      <c r="AR223" s="44">
        <v>0</v>
      </c>
      <c r="AS223" s="44">
        <v>7.8988941548183253E-4</v>
      </c>
      <c r="AT223" s="44">
        <v>0</v>
      </c>
      <c r="AU223" s="44">
        <v>0</v>
      </c>
      <c r="AV223" s="44">
        <v>0</v>
      </c>
      <c r="AW223" s="44">
        <v>0</v>
      </c>
      <c r="AX223" s="44">
        <v>0</v>
      </c>
      <c r="AY223" s="44">
        <v>0</v>
      </c>
      <c r="AZ223" s="44">
        <v>0</v>
      </c>
      <c r="BA223" s="44">
        <v>0</v>
      </c>
      <c r="BB223" s="44">
        <v>5.1670685497760935E-4</v>
      </c>
      <c r="BC223" s="44">
        <v>0</v>
      </c>
      <c r="BD223" s="45">
        <v>2.4903498941601296E-4</v>
      </c>
    </row>
    <row r="224" spans="1:56" x14ac:dyDescent="0.2">
      <c r="A224" s="34">
        <v>222</v>
      </c>
      <c r="B224" s="35" t="s">
        <v>2681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5.1282051282051282E-3</v>
      </c>
      <c r="I224" s="44">
        <v>0</v>
      </c>
      <c r="J224" s="44">
        <v>0</v>
      </c>
      <c r="K224" s="44">
        <v>1.4224751066856331E-3</v>
      </c>
      <c r="L224" s="44">
        <v>0</v>
      </c>
      <c r="M224" s="44">
        <v>0</v>
      </c>
      <c r="N224" s="44">
        <v>3.472222222222222E-3</v>
      </c>
      <c r="O224" s="44">
        <v>0</v>
      </c>
      <c r="P224" s="44">
        <v>2E-3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3.105590062111801E-3</v>
      </c>
      <c r="W224" s="44">
        <v>4.6948356807511738E-3</v>
      </c>
      <c r="X224" s="44">
        <v>0.16199376947040497</v>
      </c>
      <c r="Y224" s="44">
        <v>2.2271714922048997E-3</v>
      </c>
      <c r="Z224" s="44">
        <v>0</v>
      </c>
      <c r="AA224" s="44">
        <v>1.0731707317073172E-2</v>
      </c>
      <c r="AB224" s="44">
        <v>2.6315789473684209E-2</v>
      </c>
      <c r="AC224" s="44">
        <v>0</v>
      </c>
      <c r="AD224" s="44">
        <v>0</v>
      </c>
      <c r="AE224" s="44">
        <v>4.8169556840077071E-4</v>
      </c>
      <c r="AF224" s="44">
        <v>0</v>
      </c>
      <c r="AG224" s="44">
        <v>0</v>
      </c>
      <c r="AH224" s="44">
        <v>0</v>
      </c>
      <c r="AI224" s="44">
        <v>3.5273368606701938E-3</v>
      </c>
      <c r="AJ224" s="44">
        <v>0</v>
      </c>
      <c r="AK224" s="44">
        <v>4.4776119402985072E-2</v>
      </c>
      <c r="AL224" s="44">
        <v>8.9565606806986115E-4</v>
      </c>
      <c r="AM224" s="44">
        <v>9.4073377234242712E-4</v>
      </c>
      <c r="AN224" s="44">
        <v>1.9749652294853964E-2</v>
      </c>
      <c r="AO224" s="44">
        <v>2.0642878207018579E-2</v>
      </c>
      <c r="AP224" s="44">
        <v>6.418383518225039E-2</v>
      </c>
      <c r="AQ224" s="44">
        <v>1.2032085561497326E-2</v>
      </c>
      <c r="AR224" s="44">
        <v>3.246753246753247E-3</v>
      </c>
      <c r="AS224" s="44">
        <v>1.5797788309636651E-3</v>
      </c>
      <c r="AT224" s="44">
        <v>1.8315018315018315E-3</v>
      </c>
      <c r="AU224" s="44">
        <v>0</v>
      </c>
      <c r="AV224" s="44">
        <v>3.5714285714285713E-3</v>
      </c>
      <c r="AW224" s="44">
        <v>4.5385779122541605E-3</v>
      </c>
      <c r="AX224" s="44">
        <v>0</v>
      </c>
      <c r="AY224" s="44">
        <v>3.8461538461538464E-3</v>
      </c>
      <c r="AZ224" s="44">
        <v>3.7950664136622392E-3</v>
      </c>
      <c r="BA224" s="44">
        <v>4.5871559633027525E-3</v>
      </c>
      <c r="BB224" s="44">
        <v>2.7557698932139168E-3</v>
      </c>
      <c r="BC224" s="44">
        <v>6.7508071617258586E-3</v>
      </c>
      <c r="BD224" s="45">
        <v>1.0127422902917861E-2</v>
      </c>
    </row>
    <row r="225" spans="1:56" x14ac:dyDescent="0.2">
      <c r="A225" s="34">
        <v>223</v>
      </c>
      <c r="B225" s="35" t="s">
        <v>2682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2.3474178403755869E-3</v>
      </c>
      <c r="X225" s="44">
        <v>1.8691588785046728E-2</v>
      </c>
      <c r="Y225" s="44">
        <v>0</v>
      </c>
      <c r="Z225" s="44">
        <v>0</v>
      </c>
      <c r="AA225" s="44">
        <v>1.9512195121951219E-3</v>
      </c>
      <c r="AB225" s="44">
        <v>0</v>
      </c>
      <c r="AC225" s="44">
        <v>0</v>
      </c>
      <c r="AD225" s="44">
        <v>0</v>
      </c>
      <c r="AE225" s="44">
        <v>4.8169556840077071E-4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4.7036688617121356E-4</v>
      </c>
      <c r="AN225" s="44">
        <v>1.1126564673157164E-3</v>
      </c>
      <c r="AO225" s="44">
        <v>1.1795930404010617E-3</v>
      </c>
      <c r="AP225" s="44">
        <v>3.1695721077654518E-3</v>
      </c>
      <c r="AQ225" s="44">
        <v>1.3368983957219251E-3</v>
      </c>
      <c r="AR225" s="44">
        <v>0</v>
      </c>
      <c r="AS225" s="44">
        <v>7.8988941548183253E-4</v>
      </c>
      <c r="AT225" s="44">
        <v>0</v>
      </c>
      <c r="AU225" s="44">
        <v>0</v>
      </c>
      <c r="AV225" s="44">
        <v>8.9285714285714283E-4</v>
      </c>
      <c r="AW225" s="44">
        <v>0</v>
      </c>
      <c r="AX225" s="44">
        <v>0</v>
      </c>
      <c r="AY225" s="44">
        <v>0</v>
      </c>
      <c r="AZ225" s="44">
        <v>0</v>
      </c>
      <c r="BA225" s="44">
        <v>0</v>
      </c>
      <c r="BB225" s="44">
        <v>5.1670685497760935E-4</v>
      </c>
      <c r="BC225" s="44">
        <v>5.87026709715292E-4</v>
      </c>
      <c r="BD225" s="45">
        <v>8.923753787407131E-4</v>
      </c>
    </row>
    <row r="226" spans="1:56" x14ac:dyDescent="0.2">
      <c r="A226" s="34">
        <v>224</v>
      </c>
      <c r="B226" s="35" t="s">
        <v>575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1.0384215991692627E-3</v>
      </c>
      <c r="Y226" s="44">
        <v>0</v>
      </c>
      <c r="Z226" s="44">
        <v>1.8867924528301886E-2</v>
      </c>
      <c r="AA226" s="44">
        <v>9.7560975609756097E-4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7.462686567164179E-3</v>
      </c>
      <c r="AL226" s="44">
        <v>0</v>
      </c>
      <c r="AM226" s="44">
        <v>0</v>
      </c>
      <c r="AN226" s="44">
        <v>8.3449235048678721E-4</v>
      </c>
      <c r="AO226" s="44">
        <v>5.8979652020053083E-4</v>
      </c>
      <c r="AP226" s="44">
        <v>0</v>
      </c>
      <c r="AQ226" s="44">
        <v>0</v>
      </c>
      <c r="AR226" s="44">
        <v>0</v>
      </c>
      <c r="AS226" s="44">
        <v>0</v>
      </c>
      <c r="AT226" s="44">
        <v>1.8315018315018315E-3</v>
      </c>
      <c r="AU226" s="44">
        <v>0</v>
      </c>
      <c r="AV226" s="44">
        <v>8.9285714285714283E-4</v>
      </c>
      <c r="AW226" s="44">
        <v>0</v>
      </c>
      <c r="AX226" s="44">
        <v>0</v>
      </c>
      <c r="AY226" s="44">
        <v>0</v>
      </c>
      <c r="AZ226" s="44">
        <v>0</v>
      </c>
      <c r="BA226" s="44">
        <v>0</v>
      </c>
      <c r="BB226" s="44">
        <v>3.444712366517396E-4</v>
      </c>
      <c r="BC226" s="44">
        <v>2.93513354857646E-4</v>
      </c>
      <c r="BD226" s="45">
        <v>2.9054082098534844E-4</v>
      </c>
    </row>
    <row r="227" spans="1:56" x14ac:dyDescent="0.2">
      <c r="A227" s="34">
        <v>225</v>
      </c>
      <c r="B227" s="35" t="s">
        <v>2683</v>
      </c>
      <c r="C227" s="44">
        <v>0</v>
      </c>
      <c r="D227" s="44">
        <v>0</v>
      </c>
      <c r="E227" s="44">
        <v>8.4745762711864406E-3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1.0384215991692627E-3</v>
      </c>
      <c r="Y227" s="44">
        <v>1.1135857461024498E-3</v>
      </c>
      <c r="Z227" s="44">
        <v>0</v>
      </c>
      <c r="AA227" s="44">
        <v>0</v>
      </c>
      <c r="AB227" s="44">
        <v>2.6315789473684209E-2</v>
      </c>
      <c r="AC227" s="44">
        <v>0</v>
      </c>
      <c r="AD227" s="44">
        <v>0</v>
      </c>
      <c r="AE227" s="44">
        <v>4.8169556840077071E-4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1.4925373134328358E-2</v>
      </c>
      <c r="AL227" s="44">
        <v>2.2391401701746529E-4</v>
      </c>
      <c r="AM227" s="44">
        <v>9.4073377234242712E-4</v>
      </c>
      <c r="AN227" s="44">
        <v>1.6689847009735744E-3</v>
      </c>
      <c r="AO227" s="44">
        <v>1.474491300501327E-3</v>
      </c>
      <c r="AP227" s="44">
        <v>1.5847860538827259E-3</v>
      </c>
      <c r="AQ227" s="44">
        <v>0</v>
      </c>
      <c r="AR227" s="44">
        <v>0</v>
      </c>
      <c r="AS227" s="44">
        <v>0</v>
      </c>
      <c r="AT227" s="44">
        <v>1.8315018315018315E-3</v>
      </c>
      <c r="AU227" s="44">
        <v>5.263157894736842E-3</v>
      </c>
      <c r="AV227" s="44">
        <v>0</v>
      </c>
      <c r="AW227" s="44">
        <v>0</v>
      </c>
      <c r="AX227" s="44">
        <v>0</v>
      </c>
      <c r="AY227" s="44">
        <v>0</v>
      </c>
      <c r="AZ227" s="44">
        <v>0</v>
      </c>
      <c r="BA227" s="44">
        <v>1.5290519877675841E-3</v>
      </c>
      <c r="BB227" s="44">
        <v>3.444712366517396E-4</v>
      </c>
      <c r="BC227" s="44">
        <v>8.8054006457293811E-4</v>
      </c>
      <c r="BD227" s="45">
        <v>6.4334038932470014E-4</v>
      </c>
    </row>
    <row r="228" spans="1:56" x14ac:dyDescent="0.2">
      <c r="A228" s="34">
        <v>226</v>
      </c>
      <c r="B228" s="35" t="s">
        <v>2684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1.2820512820512821E-3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3.3222591362126247E-3</v>
      </c>
      <c r="V228" s="44">
        <v>0</v>
      </c>
      <c r="W228" s="44">
        <v>0</v>
      </c>
      <c r="X228" s="44">
        <v>4.1536863966770508E-3</v>
      </c>
      <c r="Y228" s="44">
        <v>2.2271714922048997E-3</v>
      </c>
      <c r="Z228" s="44">
        <v>0</v>
      </c>
      <c r="AA228" s="44">
        <v>2.9268292682926829E-3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4.4776119402985072E-2</v>
      </c>
      <c r="AL228" s="44">
        <v>2.2391401701746529E-4</v>
      </c>
      <c r="AM228" s="44">
        <v>0</v>
      </c>
      <c r="AN228" s="44">
        <v>1.3908205841446453E-3</v>
      </c>
      <c r="AO228" s="44">
        <v>2.6540843409023885E-3</v>
      </c>
      <c r="AP228" s="44">
        <v>7.9239302694136295E-4</v>
      </c>
      <c r="AQ228" s="44">
        <v>0</v>
      </c>
      <c r="AR228" s="44">
        <v>1.0822510822510823E-3</v>
      </c>
      <c r="AS228" s="44">
        <v>0</v>
      </c>
      <c r="AT228" s="44">
        <v>0</v>
      </c>
      <c r="AU228" s="44">
        <v>0</v>
      </c>
      <c r="AV228" s="44">
        <v>0</v>
      </c>
      <c r="AW228" s="44">
        <v>0</v>
      </c>
      <c r="AX228" s="44">
        <v>0</v>
      </c>
      <c r="AY228" s="44">
        <v>0</v>
      </c>
      <c r="AZ228" s="44">
        <v>0</v>
      </c>
      <c r="BA228" s="44">
        <v>0</v>
      </c>
      <c r="BB228" s="44">
        <v>1.550120564932828E-3</v>
      </c>
      <c r="BC228" s="44">
        <v>8.8054006457293811E-4</v>
      </c>
      <c r="BD228" s="45">
        <v>9.5463412609471626E-4</v>
      </c>
    </row>
    <row r="229" spans="1:56" x14ac:dyDescent="0.2">
      <c r="A229" s="34">
        <v>227</v>
      </c>
      <c r="B229" s="35" t="s">
        <v>578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2.0768431983385254E-3</v>
      </c>
      <c r="Y229" s="44">
        <v>0</v>
      </c>
      <c r="Z229" s="44">
        <v>0</v>
      </c>
      <c r="AA229" s="44">
        <v>4.8780487804878049E-3</v>
      </c>
      <c r="AB229" s="44">
        <v>0</v>
      </c>
      <c r="AC229" s="44">
        <v>0</v>
      </c>
      <c r="AD229" s="44">
        <v>0</v>
      </c>
      <c r="AE229" s="44">
        <v>4.8169556840077071E-4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1.4925373134328358E-2</v>
      </c>
      <c r="AL229" s="44">
        <v>2.2391401701746529E-4</v>
      </c>
      <c r="AM229" s="44">
        <v>0</v>
      </c>
      <c r="AN229" s="44">
        <v>1.1126564673157164E-3</v>
      </c>
      <c r="AO229" s="44">
        <v>2.0642878207018578E-3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  <c r="AU229" s="44">
        <v>0</v>
      </c>
      <c r="AV229" s="44">
        <v>0</v>
      </c>
      <c r="AW229" s="44">
        <v>0</v>
      </c>
      <c r="AX229" s="44">
        <v>0</v>
      </c>
      <c r="AY229" s="44">
        <v>0</v>
      </c>
      <c r="AZ229" s="44">
        <v>0</v>
      </c>
      <c r="BA229" s="44">
        <v>0</v>
      </c>
      <c r="BB229" s="44">
        <v>6.889424733034792E-4</v>
      </c>
      <c r="BC229" s="44">
        <v>0</v>
      </c>
      <c r="BD229" s="45">
        <v>5.395758104013614E-4</v>
      </c>
    </row>
    <row r="230" spans="1:56" x14ac:dyDescent="0.2">
      <c r="A230" s="34">
        <v>228</v>
      </c>
      <c r="B230" s="35" t="s">
        <v>2685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1.2820512820512821E-3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3.105590062111801E-3</v>
      </c>
      <c r="W230" s="44">
        <v>2.3474178403755869E-3</v>
      </c>
      <c r="X230" s="44">
        <v>5.1921079958463139E-3</v>
      </c>
      <c r="Y230" s="44">
        <v>1.1135857461024498E-3</v>
      </c>
      <c r="Z230" s="44">
        <v>0</v>
      </c>
      <c r="AA230" s="44">
        <v>9.7560975609756097E-4</v>
      </c>
      <c r="AB230" s="44">
        <v>0</v>
      </c>
      <c r="AC230" s="44">
        <v>0</v>
      </c>
      <c r="AD230" s="44">
        <v>0</v>
      </c>
      <c r="AE230" s="44">
        <v>4.8169556840077071E-4</v>
      </c>
      <c r="AF230" s="44">
        <v>0</v>
      </c>
      <c r="AG230" s="44">
        <v>0</v>
      </c>
      <c r="AH230" s="44">
        <v>0</v>
      </c>
      <c r="AI230" s="44">
        <v>0</v>
      </c>
      <c r="AJ230" s="44">
        <v>0</v>
      </c>
      <c r="AK230" s="44">
        <v>7.462686567164179E-3</v>
      </c>
      <c r="AL230" s="44">
        <v>6.7174205105239584E-4</v>
      </c>
      <c r="AM230" s="44">
        <v>0</v>
      </c>
      <c r="AN230" s="44">
        <v>1.6689847009735744E-3</v>
      </c>
      <c r="AO230" s="44">
        <v>3.8336773813034504E-3</v>
      </c>
      <c r="AP230" s="44">
        <v>3.1695721077654518E-3</v>
      </c>
      <c r="AQ230" s="44">
        <v>2.6737967914438501E-3</v>
      </c>
      <c r="AR230" s="44">
        <v>0</v>
      </c>
      <c r="AS230" s="44">
        <v>0</v>
      </c>
      <c r="AT230" s="44">
        <v>0</v>
      </c>
      <c r="AU230" s="44">
        <v>0</v>
      </c>
      <c r="AV230" s="44">
        <v>0</v>
      </c>
      <c r="AW230" s="44">
        <v>0</v>
      </c>
      <c r="AX230" s="44">
        <v>1.5873015873015872E-2</v>
      </c>
      <c r="AY230" s="44">
        <v>0</v>
      </c>
      <c r="AZ230" s="44">
        <v>0</v>
      </c>
      <c r="BA230" s="44">
        <v>0</v>
      </c>
      <c r="BB230" s="44">
        <v>1.0334137099552187E-3</v>
      </c>
      <c r="BC230" s="44">
        <v>2.93513354857646E-4</v>
      </c>
      <c r="BD230" s="45">
        <v>9.9613995766405184E-4</v>
      </c>
    </row>
    <row r="231" spans="1:56" x14ac:dyDescent="0.2">
      <c r="A231" s="34">
        <v>229</v>
      </c>
      <c r="B231" s="35" t="s">
        <v>2686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9.316770186335404E-3</v>
      </c>
      <c r="W231" s="44">
        <v>2.3474178403755869E-3</v>
      </c>
      <c r="X231" s="44">
        <v>0</v>
      </c>
      <c r="Y231" s="44">
        <v>0</v>
      </c>
      <c r="Z231" s="44">
        <v>0</v>
      </c>
      <c r="AA231" s="44">
        <v>9.7560975609756097E-4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2.2391401701746529E-4</v>
      </c>
      <c r="AM231" s="44">
        <v>0</v>
      </c>
      <c r="AN231" s="44">
        <v>2.7816411682892909E-4</v>
      </c>
      <c r="AO231" s="44">
        <v>0</v>
      </c>
      <c r="AP231" s="44">
        <v>0</v>
      </c>
      <c r="AQ231" s="44">
        <v>0</v>
      </c>
      <c r="AR231" s="44">
        <v>0</v>
      </c>
      <c r="AS231" s="44">
        <v>0</v>
      </c>
      <c r="AT231" s="44">
        <v>0</v>
      </c>
      <c r="AU231" s="44">
        <v>0</v>
      </c>
      <c r="AV231" s="44">
        <v>0</v>
      </c>
      <c r="AW231" s="44">
        <v>0</v>
      </c>
      <c r="AX231" s="44">
        <v>0</v>
      </c>
      <c r="AY231" s="44">
        <v>0</v>
      </c>
      <c r="AZ231" s="44">
        <v>0</v>
      </c>
      <c r="BA231" s="44">
        <v>0</v>
      </c>
      <c r="BB231" s="44">
        <v>5.1670685497760935E-4</v>
      </c>
      <c r="BC231" s="44">
        <v>0</v>
      </c>
      <c r="BD231" s="45">
        <v>2.0752915784667746E-4</v>
      </c>
    </row>
    <row r="232" spans="1:56" x14ac:dyDescent="0.2">
      <c r="A232" s="34">
        <v>230</v>
      </c>
      <c r="B232" s="35" t="s">
        <v>2687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3.105590062111801E-3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1.1757789535567313E-3</v>
      </c>
      <c r="AJ232" s="44">
        <v>0</v>
      </c>
      <c r="AK232" s="44">
        <v>2.2388059701492536E-2</v>
      </c>
      <c r="AL232" s="44">
        <v>0</v>
      </c>
      <c r="AM232" s="44">
        <v>0</v>
      </c>
      <c r="AN232" s="44">
        <v>2.7816411682892909E-4</v>
      </c>
      <c r="AO232" s="44">
        <v>8.846947803007962E-4</v>
      </c>
      <c r="AP232" s="44">
        <v>7.9239302694136295E-4</v>
      </c>
      <c r="AQ232" s="44">
        <v>0</v>
      </c>
      <c r="AR232" s="44">
        <v>1.0822510822510823E-3</v>
      </c>
      <c r="AS232" s="44">
        <v>0</v>
      </c>
      <c r="AT232" s="44">
        <v>0</v>
      </c>
      <c r="AU232" s="44">
        <v>0</v>
      </c>
      <c r="AV232" s="44">
        <v>0</v>
      </c>
      <c r="AW232" s="44">
        <v>0</v>
      </c>
      <c r="AX232" s="44">
        <v>0</v>
      </c>
      <c r="AY232" s="44">
        <v>0</v>
      </c>
      <c r="AZ232" s="44">
        <v>0</v>
      </c>
      <c r="BA232" s="44">
        <v>0</v>
      </c>
      <c r="BB232" s="44">
        <v>1.7223561832586979E-3</v>
      </c>
      <c r="BC232" s="44">
        <v>2.93513354857646E-4</v>
      </c>
      <c r="BD232" s="45">
        <v>4.7731706304735813E-4</v>
      </c>
    </row>
    <row r="233" spans="1:56" x14ac:dyDescent="0.2">
      <c r="A233" s="34">
        <v>231</v>
      </c>
      <c r="B233" s="35" t="s">
        <v>582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2E-3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2.3474178403755869E-3</v>
      </c>
      <c r="X233" s="44">
        <v>4.1536863966770508E-3</v>
      </c>
      <c r="Y233" s="44">
        <v>0</v>
      </c>
      <c r="Z233" s="44">
        <v>0</v>
      </c>
      <c r="AA233" s="44">
        <v>9.7560975609756097E-4</v>
      </c>
      <c r="AB233" s="44">
        <v>0</v>
      </c>
      <c r="AC233" s="44">
        <v>0</v>
      </c>
      <c r="AD233" s="44">
        <v>0</v>
      </c>
      <c r="AE233" s="44">
        <v>9.6339113680154141E-4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7.462686567164179E-3</v>
      </c>
      <c r="AL233" s="44">
        <v>0</v>
      </c>
      <c r="AM233" s="44">
        <v>9.4073377234242712E-4</v>
      </c>
      <c r="AN233" s="44">
        <v>5.5632823365785818E-4</v>
      </c>
      <c r="AO233" s="44">
        <v>8.846947803007962E-4</v>
      </c>
      <c r="AP233" s="44">
        <v>7.9239302694136295E-4</v>
      </c>
      <c r="AQ233" s="44">
        <v>2.6737967914438501E-3</v>
      </c>
      <c r="AR233" s="44">
        <v>1.0822510822510823E-3</v>
      </c>
      <c r="AS233" s="44">
        <v>7.8988941548183253E-4</v>
      </c>
      <c r="AT233" s="44">
        <v>3.663003663003663E-3</v>
      </c>
      <c r="AU233" s="44">
        <v>0</v>
      </c>
      <c r="AV233" s="44">
        <v>8.9285714285714283E-4</v>
      </c>
      <c r="AW233" s="44">
        <v>0</v>
      </c>
      <c r="AX233" s="44">
        <v>0</v>
      </c>
      <c r="AY233" s="44">
        <v>0</v>
      </c>
      <c r="AZ233" s="44">
        <v>0</v>
      </c>
      <c r="BA233" s="44">
        <v>0</v>
      </c>
      <c r="BB233" s="44">
        <v>1.2056493282810886E-3</v>
      </c>
      <c r="BC233" s="44">
        <v>8.8054006457293811E-4</v>
      </c>
      <c r="BD233" s="45">
        <v>7.2635205246337109E-4</v>
      </c>
    </row>
    <row r="234" spans="1:56" x14ac:dyDescent="0.2">
      <c r="A234" s="34">
        <v>232</v>
      </c>
      <c r="B234" s="35" t="s">
        <v>583</v>
      </c>
      <c r="C234" s="44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1.0384215991692627E-3</v>
      </c>
      <c r="Y234" s="44">
        <v>1.1135857461024498E-3</v>
      </c>
      <c r="Z234" s="44">
        <v>0</v>
      </c>
      <c r="AA234" s="44">
        <v>9.7560975609756097E-4</v>
      </c>
      <c r="AB234" s="44">
        <v>0</v>
      </c>
      <c r="AC234" s="44">
        <v>0</v>
      </c>
      <c r="AD234" s="44">
        <v>0</v>
      </c>
      <c r="AE234" s="44">
        <v>4.8169556840077071E-4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7.462686567164179E-3</v>
      </c>
      <c r="AL234" s="44">
        <v>0</v>
      </c>
      <c r="AM234" s="44">
        <v>0</v>
      </c>
      <c r="AN234" s="44">
        <v>0</v>
      </c>
      <c r="AO234" s="44">
        <v>2.9489826010026542E-4</v>
      </c>
      <c r="AP234" s="44">
        <v>0</v>
      </c>
      <c r="AQ234" s="44">
        <v>0</v>
      </c>
      <c r="AR234" s="44">
        <v>1.0822510822510823E-3</v>
      </c>
      <c r="AS234" s="44">
        <v>0</v>
      </c>
      <c r="AT234" s="44">
        <v>0</v>
      </c>
      <c r="AU234" s="44">
        <v>0</v>
      </c>
      <c r="AV234" s="44">
        <v>8.9285714285714283E-4</v>
      </c>
      <c r="AW234" s="44">
        <v>0</v>
      </c>
      <c r="AX234" s="44">
        <v>0</v>
      </c>
      <c r="AY234" s="44">
        <v>0</v>
      </c>
      <c r="AZ234" s="44">
        <v>0</v>
      </c>
      <c r="BA234" s="44">
        <v>0</v>
      </c>
      <c r="BB234" s="44">
        <v>1.722356183258698E-4</v>
      </c>
      <c r="BC234" s="44">
        <v>8.8054006457293811E-4</v>
      </c>
      <c r="BD234" s="45">
        <v>2.4903498941601296E-4</v>
      </c>
    </row>
    <row r="235" spans="1:56" x14ac:dyDescent="0.2">
      <c r="A235" s="34">
        <v>233</v>
      </c>
      <c r="B235" s="35" t="s">
        <v>2688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3.3222591362126247E-3</v>
      </c>
      <c r="V235" s="44">
        <v>0</v>
      </c>
      <c r="W235" s="44">
        <v>0</v>
      </c>
      <c r="X235" s="44">
        <v>2.0768431983385254E-3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7.462686567164179E-3</v>
      </c>
      <c r="AL235" s="44">
        <v>0</v>
      </c>
      <c r="AM235" s="44">
        <v>0</v>
      </c>
      <c r="AN235" s="44">
        <v>0</v>
      </c>
      <c r="AO235" s="44">
        <v>5.8979652020053083E-4</v>
      </c>
      <c r="AP235" s="44">
        <v>0</v>
      </c>
      <c r="AQ235" s="44">
        <v>1.3368983957219251E-3</v>
      </c>
      <c r="AR235" s="44">
        <v>0</v>
      </c>
      <c r="AS235" s="44">
        <v>0</v>
      </c>
      <c r="AT235" s="44">
        <v>0</v>
      </c>
      <c r="AU235" s="44">
        <v>0</v>
      </c>
      <c r="AV235" s="44">
        <v>0</v>
      </c>
      <c r="AW235" s="44">
        <v>0</v>
      </c>
      <c r="AX235" s="44">
        <v>0</v>
      </c>
      <c r="AY235" s="44">
        <v>0</v>
      </c>
      <c r="AZ235" s="44">
        <v>0</v>
      </c>
      <c r="BA235" s="44">
        <v>0</v>
      </c>
      <c r="BB235" s="44">
        <v>1.722356183258698E-4</v>
      </c>
      <c r="BC235" s="44">
        <v>2.93513354857646E-4</v>
      </c>
      <c r="BD235" s="45">
        <v>1.8677624206200972E-4</v>
      </c>
    </row>
    <row r="236" spans="1:56" x14ac:dyDescent="0.2">
      <c r="A236" s="34">
        <v>234</v>
      </c>
      <c r="B236" s="35" t="s">
        <v>2689</v>
      </c>
      <c r="C236" s="44">
        <v>0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4.1536863966770508E-3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1.364256480218281E-3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2.2388059701492536E-2</v>
      </c>
      <c r="AL236" s="44">
        <v>4.4782803403493058E-4</v>
      </c>
      <c r="AM236" s="44">
        <v>0</v>
      </c>
      <c r="AN236" s="44">
        <v>1.3908205841446453E-3</v>
      </c>
      <c r="AO236" s="44">
        <v>2.9489826010026542E-4</v>
      </c>
      <c r="AP236" s="44">
        <v>0</v>
      </c>
      <c r="AQ236" s="44">
        <v>0</v>
      </c>
      <c r="AR236" s="44">
        <v>1.0822510822510823E-3</v>
      </c>
      <c r="AS236" s="44">
        <v>0</v>
      </c>
      <c r="AT236" s="44">
        <v>0</v>
      </c>
      <c r="AU236" s="44">
        <v>0</v>
      </c>
      <c r="AV236" s="44">
        <v>0</v>
      </c>
      <c r="AW236" s="44">
        <v>0</v>
      </c>
      <c r="AX236" s="44">
        <v>0</v>
      </c>
      <c r="AY236" s="44">
        <v>0</v>
      </c>
      <c r="AZ236" s="44">
        <v>0</v>
      </c>
      <c r="BA236" s="44">
        <v>0</v>
      </c>
      <c r="BB236" s="44">
        <v>3.444712366517396E-4</v>
      </c>
      <c r="BC236" s="44">
        <v>5.87026709715292E-4</v>
      </c>
      <c r="BD236" s="45">
        <v>4.3581123147802265E-4</v>
      </c>
    </row>
    <row r="237" spans="1:56" x14ac:dyDescent="0.2">
      <c r="A237" s="34">
        <v>235</v>
      </c>
      <c r="B237" s="35" t="s">
        <v>586</v>
      </c>
      <c r="C237" s="44">
        <v>0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7.2689511941848393E-3</v>
      </c>
      <c r="Y237" s="44">
        <v>1.1135857461024498E-3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2.9850746268656716E-2</v>
      </c>
      <c r="AL237" s="44">
        <v>2.2391401701746529E-4</v>
      </c>
      <c r="AM237" s="44">
        <v>4.7036688617121356E-4</v>
      </c>
      <c r="AN237" s="44">
        <v>1.6689847009735744E-3</v>
      </c>
      <c r="AO237" s="44">
        <v>5.8979652020053083E-4</v>
      </c>
      <c r="AP237" s="44">
        <v>7.9239302694136295E-4</v>
      </c>
      <c r="AQ237" s="44">
        <v>0</v>
      </c>
      <c r="AR237" s="44">
        <v>0</v>
      </c>
      <c r="AS237" s="44">
        <v>7.8988941548183253E-4</v>
      </c>
      <c r="AT237" s="44">
        <v>1.8315018315018315E-3</v>
      </c>
      <c r="AU237" s="44">
        <v>0</v>
      </c>
      <c r="AV237" s="44">
        <v>8.9285714285714283E-4</v>
      </c>
      <c r="AW237" s="44">
        <v>0</v>
      </c>
      <c r="AX237" s="44">
        <v>0</v>
      </c>
      <c r="AY237" s="44">
        <v>0</v>
      </c>
      <c r="AZ237" s="44">
        <v>0</v>
      </c>
      <c r="BA237" s="44">
        <v>0</v>
      </c>
      <c r="BB237" s="44">
        <v>1.3778849466069584E-3</v>
      </c>
      <c r="BC237" s="44">
        <v>2.93513354857646E-4</v>
      </c>
      <c r="BD237" s="45">
        <v>7.2635205246337109E-4</v>
      </c>
    </row>
    <row r="238" spans="1:56" x14ac:dyDescent="0.2">
      <c r="A238" s="34">
        <v>236</v>
      </c>
      <c r="B238" s="35" t="s">
        <v>587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2.3474178403755869E-3</v>
      </c>
      <c r="X238" s="44">
        <v>2.0768431983385254E-3</v>
      </c>
      <c r="Y238" s="44">
        <v>1.1135857461024498E-3</v>
      </c>
      <c r="Z238" s="44">
        <v>0</v>
      </c>
      <c r="AA238" s="44">
        <v>9.7560975609756097E-4</v>
      </c>
      <c r="AB238" s="4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2.9489826010026542E-4</v>
      </c>
      <c r="AP238" s="44">
        <v>0</v>
      </c>
      <c r="AQ238" s="44">
        <v>1.3368983957219251E-3</v>
      </c>
      <c r="AR238" s="44">
        <v>1.0822510822510823E-3</v>
      </c>
      <c r="AS238" s="44">
        <v>0</v>
      </c>
      <c r="AT238" s="44">
        <v>0</v>
      </c>
      <c r="AU238" s="44">
        <v>0</v>
      </c>
      <c r="AV238" s="44">
        <v>8.9285714285714283E-4</v>
      </c>
      <c r="AW238" s="44">
        <v>0</v>
      </c>
      <c r="AX238" s="44">
        <v>0</v>
      </c>
      <c r="AY238" s="44">
        <v>0</v>
      </c>
      <c r="AZ238" s="44">
        <v>0</v>
      </c>
      <c r="BA238" s="44">
        <v>0</v>
      </c>
      <c r="BB238" s="44">
        <v>6.889424733034792E-4</v>
      </c>
      <c r="BC238" s="44">
        <v>5.87026709715292E-4</v>
      </c>
      <c r="BD238" s="45">
        <v>3.1129373677001617E-4</v>
      </c>
    </row>
    <row r="239" spans="1:56" x14ac:dyDescent="0.2">
      <c r="A239" s="34">
        <v>237</v>
      </c>
      <c r="B239" s="35" t="s">
        <v>2690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4.5138888888888888E-2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1.0384215991692627E-3</v>
      </c>
      <c r="Y239" s="44">
        <v>2.5612472160356347E-2</v>
      </c>
      <c r="Z239" s="44">
        <v>0</v>
      </c>
      <c r="AA239" s="44">
        <v>9.7560975609756097E-4</v>
      </c>
      <c r="AB239" s="44">
        <v>0</v>
      </c>
      <c r="AC239" s="44">
        <v>0</v>
      </c>
      <c r="AD239" s="44">
        <v>1.364256480218281E-3</v>
      </c>
      <c r="AE239" s="44">
        <v>0</v>
      </c>
      <c r="AF239" s="44">
        <v>0</v>
      </c>
      <c r="AG239" s="44">
        <v>0</v>
      </c>
      <c r="AH239" s="44">
        <v>1.8656716417910447E-3</v>
      </c>
      <c r="AI239" s="44">
        <v>0</v>
      </c>
      <c r="AJ239" s="44">
        <v>0</v>
      </c>
      <c r="AK239" s="44">
        <v>0</v>
      </c>
      <c r="AL239" s="44">
        <v>1.1195700850873264E-3</v>
      </c>
      <c r="AM239" s="44">
        <v>0</v>
      </c>
      <c r="AN239" s="44">
        <v>5.5632823365785818E-4</v>
      </c>
      <c r="AO239" s="44">
        <v>2.9489826010026542E-4</v>
      </c>
      <c r="AP239" s="44">
        <v>7.9239302694136295E-4</v>
      </c>
      <c r="AQ239" s="44">
        <v>0</v>
      </c>
      <c r="AR239" s="44">
        <v>2.1645021645021645E-3</v>
      </c>
      <c r="AS239" s="44">
        <v>0</v>
      </c>
      <c r="AT239" s="44">
        <v>0</v>
      </c>
      <c r="AU239" s="44">
        <v>0</v>
      </c>
      <c r="AV239" s="44">
        <v>4.4642857142857144E-2</v>
      </c>
      <c r="AW239" s="44">
        <v>0</v>
      </c>
      <c r="AX239" s="44">
        <v>0</v>
      </c>
      <c r="AY239" s="44">
        <v>0</v>
      </c>
      <c r="AZ239" s="44">
        <v>3.7950664136622392E-3</v>
      </c>
      <c r="BA239" s="44">
        <v>0</v>
      </c>
      <c r="BB239" s="44">
        <v>1.550120564932828E-3</v>
      </c>
      <c r="BC239" s="44">
        <v>8.8054006457293811E-4</v>
      </c>
      <c r="BD239" s="45">
        <v>2.3865853152367908E-3</v>
      </c>
    </row>
    <row r="240" spans="1:56" x14ac:dyDescent="0.2">
      <c r="A240" s="34">
        <v>238</v>
      </c>
      <c r="B240" s="35" t="s">
        <v>589</v>
      </c>
      <c r="C240" s="44">
        <v>0</v>
      </c>
      <c r="D240" s="44">
        <v>0</v>
      </c>
      <c r="E240" s="44">
        <v>8.4745762711864406E-3</v>
      </c>
      <c r="F240" s="44">
        <v>0</v>
      </c>
      <c r="G240" s="44">
        <v>0</v>
      </c>
      <c r="H240" s="44">
        <v>0</v>
      </c>
      <c r="I240" s="44">
        <v>0</v>
      </c>
      <c r="J240" s="44">
        <v>1.1363636363636364E-2</v>
      </c>
      <c r="K240" s="44">
        <v>0</v>
      </c>
      <c r="L240" s="44">
        <v>0</v>
      </c>
      <c r="M240" s="44">
        <v>0</v>
      </c>
      <c r="N240" s="44">
        <v>6.9444444444444448E-2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1.0384215991692627E-3</v>
      </c>
      <c r="Y240" s="44">
        <v>3.5634743875278395E-2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1.8656716417910447E-3</v>
      </c>
      <c r="AI240" s="44">
        <v>0</v>
      </c>
      <c r="AJ240" s="44">
        <v>0</v>
      </c>
      <c r="AK240" s="44">
        <v>0</v>
      </c>
      <c r="AL240" s="44">
        <v>8.9565606806986115E-4</v>
      </c>
      <c r="AM240" s="44">
        <v>0</v>
      </c>
      <c r="AN240" s="44">
        <v>8.3449235048678721E-4</v>
      </c>
      <c r="AO240" s="44">
        <v>2.9489826010026542E-4</v>
      </c>
      <c r="AP240" s="44">
        <v>0</v>
      </c>
      <c r="AQ240" s="44">
        <v>0</v>
      </c>
      <c r="AR240" s="44">
        <v>2.1645021645021645E-3</v>
      </c>
      <c r="AS240" s="44">
        <v>0</v>
      </c>
      <c r="AT240" s="44">
        <v>0</v>
      </c>
      <c r="AU240" s="44">
        <v>0</v>
      </c>
      <c r="AV240" s="44">
        <v>2.8571428571428571E-2</v>
      </c>
      <c r="AW240" s="44">
        <v>0</v>
      </c>
      <c r="AX240" s="44">
        <v>0</v>
      </c>
      <c r="AY240" s="44">
        <v>0</v>
      </c>
      <c r="AZ240" s="44">
        <v>3.7950664136622392E-3</v>
      </c>
      <c r="BA240" s="44">
        <v>0</v>
      </c>
      <c r="BB240" s="44">
        <v>1.0334137099552187E-3</v>
      </c>
      <c r="BC240" s="44">
        <v>5.87026709715292E-4</v>
      </c>
      <c r="BD240" s="45">
        <v>2.2413149047441168E-3</v>
      </c>
    </row>
    <row r="241" spans="1:56" x14ac:dyDescent="0.2">
      <c r="A241" s="34">
        <v>239</v>
      </c>
      <c r="B241" s="35" t="s">
        <v>590</v>
      </c>
      <c r="C241" s="44">
        <v>8.598452278589854E-4</v>
      </c>
      <c r="D241" s="44">
        <v>0</v>
      </c>
      <c r="E241" s="44">
        <v>0</v>
      </c>
      <c r="F241" s="44">
        <v>0</v>
      </c>
      <c r="G241" s="44">
        <v>0</v>
      </c>
      <c r="H241" s="44">
        <v>1.2820512820512821E-3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2.0833333333333332E-2</v>
      </c>
      <c r="O241" s="44">
        <v>0</v>
      </c>
      <c r="P241" s="44">
        <v>2E-3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1.5590200445434299E-2</v>
      </c>
      <c r="Z241" s="44">
        <v>0</v>
      </c>
      <c r="AA241" s="44">
        <v>9.7560975609756097E-4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8.9565606806986115E-4</v>
      </c>
      <c r="AM241" s="44">
        <v>0</v>
      </c>
      <c r="AN241" s="44">
        <v>2.7816411682892909E-4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  <c r="AU241" s="44">
        <v>0</v>
      </c>
      <c r="AV241" s="44">
        <v>1.4285714285714285E-2</v>
      </c>
      <c r="AW241" s="44">
        <v>0</v>
      </c>
      <c r="AX241" s="44">
        <v>0</v>
      </c>
      <c r="AY241" s="44">
        <v>0</v>
      </c>
      <c r="AZ241" s="44">
        <v>3.7950664136622392E-3</v>
      </c>
      <c r="BA241" s="44">
        <v>1.5290519877675841E-3</v>
      </c>
      <c r="BB241" s="44">
        <v>1.3778849466069584E-3</v>
      </c>
      <c r="BC241" s="44">
        <v>2.93513354857646E-4</v>
      </c>
      <c r="BD241" s="45">
        <v>1.1829161997260614E-3</v>
      </c>
    </row>
    <row r="242" spans="1:56" x14ac:dyDescent="0.2">
      <c r="A242" s="34">
        <v>240</v>
      </c>
      <c r="B242" s="35" t="s">
        <v>591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6.9444444444444441E-3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1.3363028953229399E-2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5.8788947677836567E-4</v>
      </c>
      <c r="AJ242" s="44">
        <v>0</v>
      </c>
      <c r="AK242" s="44">
        <v>0</v>
      </c>
      <c r="AL242" s="44">
        <v>2.2391401701746529E-4</v>
      </c>
      <c r="AM242" s="44">
        <v>0</v>
      </c>
      <c r="AN242" s="44">
        <v>0</v>
      </c>
      <c r="AO242" s="44">
        <v>2.9489826010026542E-4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  <c r="AU242" s="44">
        <v>0</v>
      </c>
      <c r="AV242" s="44">
        <v>1.3392857142857142E-2</v>
      </c>
      <c r="AW242" s="44">
        <v>0</v>
      </c>
      <c r="AX242" s="44">
        <v>0</v>
      </c>
      <c r="AY242" s="44">
        <v>0</v>
      </c>
      <c r="AZ242" s="44">
        <v>0</v>
      </c>
      <c r="BA242" s="44">
        <v>0</v>
      </c>
      <c r="BB242" s="44">
        <v>1.722356183258698E-4</v>
      </c>
      <c r="BC242" s="44">
        <v>2.93513354857646E-4</v>
      </c>
      <c r="BD242" s="45">
        <v>7.0559913667870341E-4</v>
      </c>
    </row>
    <row r="243" spans="1:56" x14ac:dyDescent="0.2">
      <c r="A243" s="34">
        <v>241</v>
      </c>
      <c r="B243" s="35" t="s">
        <v>592</v>
      </c>
      <c r="C243" s="44">
        <v>0</v>
      </c>
      <c r="D243" s="44">
        <v>0</v>
      </c>
      <c r="E243" s="44">
        <v>8.4745762711864406E-3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1.0416666666666666E-2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3.3407572383073497E-3</v>
      </c>
      <c r="Z243" s="44">
        <v>0</v>
      </c>
      <c r="AA243" s="44">
        <v>9.7560975609756097E-4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2.7816411682892909E-4</v>
      </c>
      <c r="AO243" s="44">
        <v>8.846947803007962E-4</v>
      </c>
      <c r="AP243" s="44">
        <v>0</v>
      </c>
      <c r="AQ243" s="44">
        <v>0</v>
      </c>
      <c r="AR243" s="44">
        <v>1.0822510822510823E-3</v>
      </c>
      <c r="AS243" s="44">
        <v>0</v>
      </c>
      <c r="AT243" s="44">
        <v>0</v>
      </c>
      <c r="AU243" s="44">
        <v>0</v>
      </c>
      <c r="AV243" s="44">
        <v>8.9285714285714281E-3</v>
      </c>
      <c r="AW243" s="44">
        <v>0</v>
      </c>
      <c r="AX243" s="44">
        <v>0</v>
      </c>
      <c r="AY243" s="44">
        <v>0</v>
      </c>
      <c r="AZ243" s="44">
        <v>0</v>
      </c>
      <c r="BA243" s="44">
        <v>0</v>
      </c>
      <c r="BB243" s="44">
        <v>1.0334137099552187E-3</v>
      </c>
      <c r="BC243" s="44">
        <v>0</v>
      </c>
      <c r="BD243" s="45">
        <v>6.0183455775536466E-4</v>
      </c>
    </row>
    <row r="244" spans="1:56" x14ac:dyDescent="0.2">
      <c r="A244" s="34">
        <v>242</v>
      </c>
      <c r="B244" s="35" t="s">
        <v>593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6.9444444444444441E-3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9.7560975609756097E-4</v>
      </c>
      <c r="AB244" s="44">
        <v>0</v>
      </c>
      <c r="AC244" s="44">
        <v>0</v>
      </c>
      <c r="AD244" s="44">
        <v>0</v>
      </c>
      <c r="AE244" s="44">
        <v>4.8169556840077071E-4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2.9489826010026542E-4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  <c r="AU244" s="44">
        <v>0</v>
      </c>
      <c r="AV244" s="44">
        <v>1.7857142857142857E-3</v>
      </c>
      <c r="AW244" s="44">
        <v>0</v>
      </c>
      <c r="AX244" s="44">
        <v>0</v>
      </c>
      <c r="AY244" s="44">
        <v>0</v>
      </c>
      <c r="AZ244" s="44">
        <v>0</v>
      </c>
      <c r="BA244" s="44">
        <v>0</v>
      </c>
      <c r="BB244" s="44">
        <v>0</v>
      </c>
      <c r="BC244" s="44">
        <v>0</v>
      </c>
      <c r="BD244" s="45">
        <v>1.4527041049267422E-4</v>
      </c>
    </row>
    <row r="245" spans="1:56" x14ac:dyDescent="0.2">
      <c r="A245" s="34">
        <v>243</v>
      </c>
      <c r="B245" s="35" t="s">
        <v>594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1.0416666666666666E-2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2.2271714922048997E-3</v>
      </c>
      <c r="Z245" s="44">
        <v>0</v>
      </c>
      <c r="AA245" s="44">
        <v>9.7560975609756097E-4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2.2391401701746529E-4</v>
      </c>
      <c r="AM245" s="44">
        <v>0</v>
      </c>
      <c r="AN245" s="44">
        <v>2.7816411682892909E-4</v>
      </c>
      <c r="AO245" s="44">
        <v>2.9489826010026542E-4</v>
      </c>
      <c r="AP245" s="44">
        <v>0</v>
      </c>
      <c r="AQ245" s="44">
        <v>0</v>
      </c>
      <c r="AR245" s="44">
        <v>1.0822510822510823E-3</v>
      </c>
      <c r="AS245" s="44">
        <v>0</v>
      </c>
      <c r="AT245" s="44">
        <v>0</v>
      </c>
      <c r="AU245" s="44">
        <v>0</v>
      </c>
      <c r="AV245" s="44">
        <v>1.0714285714285714E-2</v>
      </c>
      <c r="AW245" s="44">
        <v>0</v>
      </c>
      <c r="AX245" s="44">
        <v>0</v>
      </c>
      <c r="AY245" s="44">
        <v>0</v>
      </c>
      <c r="AZ245" s="44">
        <v>0</v>
      </c>
      <c r="BA245" s="44">
        <v>0</v>
      </c>
      <c r="BB245" s="44">
        <v>3.444712366517396E-4</v>
      </c>
      <c r="BC245" s="44">
        <v>2.93513354857646E-4</v>
      </c>
      <c r="BD245" s="45">
        <v>5.1882289461669361E-4</v>
      </c>
    </row>
    <row r="246" spans="1:56" x14ac:dyDescent="0.2">
      <c r="A246" s="34">
        <v>244</v>
      </c>
      <c r="B246" s="35" t="s">
        <v>595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1.1363636363636364E-2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1.1135857461024498E-3</v>
      </c>
      <c r="Z246" s="44">
        <v>0</v>
      </c>
      <c r="AA246" s="44">
        <v>6.8292682926829268E-3</v>
      </c>
      <c r="AB246" s="44">
        <v>2.6315789473684209E-2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2.2391401701746529E-4</v>
      </c>
      <c r="AM246" s="44">
        <v>0</v>
      </c>
      <c r="AN246" s="44">
        <v>2.7816411682892909E-4</v>
      </c>
      <c r="AO246" s="44">
        <v>1.474491300501327E-3</v>
      </c>
      <c r="AP246" s="44">
        <v>0</v>
      </c>
      <c r="AQ246" s="44">
        <v>0</v>
      </c>
      <c r="AR246" s="44">
        <v>1.0822510822510823E-3</v>
      </c>
      <c r="AS246" s="44">
        <v>7.8988941548183253E-4</v>
      </c>
      <c r="AT246" s="44">
        <v>0</v>
      </c>
      <c r="AU246" s="44">
        <v>0</v>
      </c>
      <c r="AV246" s="44">
        <v>7.1428571428571426E-3</v>
      </c>
      <c r="AW246" s="44">
        <v>0</v>
      </c>
      <c r="AX246" s="44">
        <v>0</v>
      </c>
      <c r="AY246" s="44">
        <v>0</v>
      </c>
      <c r="AZ246" s="44">
        <v>0</v>
      </c>
      <c r="BA246" s="44">
        <v>0</v>
      </c>
      <c r="BB246" s="44">
        <v>1.722356183258698E-4</v>
      </c>
      <c r="BC246" s="44">
        <v>1.4675667742882301E-3</v>
      </c>
      <c r="BD246" s="45">
        <v>6.8484622089403562E-4</v>
      </c>
    </row>
    <row r="247" spans="1:56" x14ac:dyDescent="0.2">
      <c r="A247" s="34">
        <v>245</v>
      </c>
      <c r="B247" s="35" t="s">
        <v>596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3.472222222222222E-3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6.6815144766146995E-3</v>
      </c>
      <c r="Z247" s="44">
        <v>0</v>
      </c>
      <c r="AA247" s="44">
        <v>9.7560975609756097E-4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  <c r="AU247" s="44">
        <v>0</v>
      </c>
      <c r="AV247" s="44">
        <v>7.1428571428571426E-3</v>
      </c>
      <c r="AW247" s="44">
        <v>0</v>
      </c>
      <c r="AX247" s="44">
        <v>0</v>
      </c>
      <c r="AY247" s="44">
        <v>0</v>
      </c>
      <c r="AZ247" s="44">
        <v>0</v>
      </c>
      <c r="BA247" s="44">
        <v>0</v>
      </c>
      <c r="BB247" s="44">
        <v>0</v>
      </c>
      <c r="BC247" s="44">
        <v>2.93513354857646E-4</v>
      </c>
      <c r="BD247" s="45">
        <v>3.527995683393517E-4</v>
      </c>
    </row>
    <row r="248" spans="1:56" x14ac:dyDescent="0.2">
      <c r="A248" s="34">
        <v>246</v>
      </c>
      <c r="B248" s="35" t="s">
        <v>597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1.3888888888888888E-2</v>
      </c>
      <c r="O248" s="44">
        <v>0</v>
      </c>
      <c r="P248" s="44">
        <v>4.0000000000000001E-3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4.4543429844097994E-3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4.7036688617121356E-4</v>
      </c>
      <c r="AN248" s="44">
        <v>0</v>
      </c>
      <c r="AO248" s="44">
        <v>5.8979652020053083E-4</v>
      </c>
      <c r="AP248" s="44">
        <v>0</v>
      </c>
      <c r="AQ248" s="44">
        <v>0</v>
      </c>
      <c r="AR248" s="44">
        <v>1.0822510822510823E-3</v>
      </c>
      <c r="AS248" s="44">
        <v>0</v>
      </c>
      <c r="AT248" s="44">
        <v>0</v>
      </c>
      <c r="AU248" s="44">
        <v>0</v>
      </c>
      <c r="AV248" s="44">
        <v>6.2500000000000003E-3</v>
      </c>
      <c r="AW248" s="44">
        <v>0</v>
      </c>
      <c r="AX248" s="44">
        <v>0</v>
      </c>
      <c r="AY248" s="44">
        <v>0</v>
      </c>
      <c r="AZ248" s="44">
        <v>0</v>
      </c>
      <c r="BA248" s="44">
        <v>0</v>
      </c>
      <c r="BB248" s="44">
        <v>0</v>
      </c>
      <c r="BC248" s="44">
        <v>0</v>
      </c>
      <c r="BD248" s="45">
        <v>4.3581123147802265E-4</v>
      </c>
    </row>
    <row r="249" spans="1:56" x14ac:dyDescent="0.2">
      <c r="A249" s="34">
        <v>247</v>
      </c>
      <c r="B249" s="35" t="s">
        <v>598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3.472222222222222E-3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7.7951002227171495E-3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4">
        <v>0</v>
      </c>
      <c r="AK249" s="44">
        <v>0</v>
      </c>
      <c r="AL249" s="44">
        <v>0</v>
      </c>
      <c r="AM249" s="44">
        <v>0</v>
      </c>
      <c r="AN249" s="44">
        <v>1.3908205841446453E-3</v>
      </c>
      <c r="AO249" s="44">
        <v>4.4234739015039815E-3</v>
      </c>
      <c r="AP249" s="44">
        <v>0</v>
      </c>
      <c r="AQ249" s="44">
        <v>0</v>
      </c>
      <c r="AR249" s="44">
        <v>0</v>
      </c>
      <c r="AS249" s="44">
        <v>0</v>
      </c>
      <c r="AT249" s="44">
        <v>0</v>
      </c>
      <c r="AU249" s="44">
        <v>0</v>
      </c>
      <c r="AV249" s="44">
        <v>1.1607142857142858E-2</v>
      </c>
      <c r="AW249" s="44">
        <v>0</v>
      </c>
      <c r="AX249" s="44">
        <v>0</v>
      </c>
      <c r="AY249" s="44">
        <v>0</v>
      </c>
      <c r="AZ249" s="44">
        <v>0</v>
      </c>
      <c r="BA249" s="44">
        <v>1.5290519877675841E-3</v>
      </c>
      <c r="BB249" s="44">
        <v>1.722356183258698E-4</v>
      </c>
      <c r="BC249" s="44">
        <v>8.8054006457293811E-4</v>
      </c>
      <c r="BD249" s="45">
        <v>9.5463412609471626E-4</v>
      </c>
    </row>
    <row r="250" spans="1:56" x14ac:dyDescent="0.2">
      <c r="A250" s="34">
        <v>248</v>
      </c>
      <c r="B250" s="35" t="s">
        <v>599</v>
      </c>
      <c r="C250" s="44">
        <v>0</v>
      </c>
      <c r="D250" s="44">
        <v>0</v>
      </c>
      <c r="E250" s="44">
        <v>8.4745762711864406E-3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2.0833333333333332E-2</v>
      </c>
      <c r="O250" s="44">
        <v>0</v>
      </c>
      <c r="P250" s="44">
        <v>2E-3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2.3474178403755869E-3</v>
      </c>
      <c r="X250" s="44">
        <v>0</v>
      </c>
      <c r="Y250" s="44">
        <v>1.1135857461024499E-2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4.8169556840077071E-4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1.3434841021047917E-3</v>
      </c>
      <c r="AM250" s="44">
        <v>0</v>
      </c>
      <c r="AN250" s="44">
        <v>1.3908205841446453E-3</v>
      </c>
      <c r="AO250" s="44">
        <v>5.8979652020053083E-4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  <c r="AU250" s="44">
        <v>0</v>
      </c>
      <c r="AV250" s="44">
        <v>2.0535714285714286E-2</v>
      </c>
      <c r="AW250" s="44">
        <v>3.0257186081694403E-3</v>
      </c>
      <c r="AX250" s="44">
        <v>0</v>
      </c>
      <c r="AY250" s="44">
        <v>0</v>
      </c>
      <c r="AZ250" s="44">
        <v>0</v>
      </c>
      <c r="BA250" s="44">
        <v>0</v>
      </c>
      <c r="BB250" s="44">
        <v>1.722356183258698E-4</v>
      </c>
      <c r="BC250" s="44">
        <v>8.8054006457293811E-4</v>
      </c>
      <c r="BD250" s="45">
        <v>1.2866807786494003E-3</v>
      </c>
    </row>
    <row r="251" spans="1:56" x14ac:dyDescent="0.2">
      <c r="A251" s="34">
        <v>249</v>
      </c>
      <c r="B251" s="35" t="s">
        <v>2691</v>
      </c>
      <c r="C251" s="44">
        <v>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6.9444444444444441E-3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1.1135857461024498E-3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4.4782803403493058E-4</v>
      </c>
      <c r="AM251" s="44">
        <v>0</v>
      </c>
      <c r="AN251" s="44">
        <v>0</v>
      </c>
      <c r="AO251" s="44">
        <v>0</v>
      </c>
      <c r="AP251" s="44">
        <v>0</v>
      </c>
      <c r="AQ251" s="44">
        <v>1.3368983957219251E-3</v>
      </c>
      <c r="AR251" s="44">
        <v>0</v>
      </c>
      <c r="AS251" s="44">
        <v>0</v>
      </c>
      <c r="AT251" s="44">
        <v>0</v>
      </c>
      <c r="AU251" s="44">
        <v>0</v>
      </c>
      <c r="AV251" s="44">
        <v>2.6785714285714286E-3</v>
      </c>
      <c r="AW251" s="44">
        <v>0</v>
      </c>
      <c r="AX251" s="44">
        <v>0</v>
      </c>
      <c r="AY251" s="44">
        <v>3.8461538461538464E-3</v>
      </c>
      <c r="AZ251" s="44">
        <v>0</v>
      </c>
      <c r="BA251" s="44">
        <v>0</v>
      </c>
      <c r="BB251" s="44">
        <v>1.722356183258698E-4</v>
      </c>
      <c r="BC251" s="44">
        <v>0</v>
      </c>
      <c r="BD251" s="45">
        <v>2.282820736313452E-4</v>
      </c>
    </row>
    <row r="252" spans="1:56" x14ac:dyDescent="0.2">
      <c r="A252" s="34">
        <v>250</v>
      </c>
      <c r="B252" s="35" t="s">
        <v>2692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1.9230769230769232E-2</v>
      </c>
      <c r="J252" s="44">
        <v>0</v>
      </c>
      <c r="K252" s="44">
        <v>0</v>
      </c>
      <c r="L252" s="44">
        <v>0</v>
      </c>
      <c r="M252" s="44">
        <v>0</v>
      </c>
      <c r="N252" s="44">
        <v>3.472222222222222E-3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7.7951002227171495E-3</v>
      </c>
      <c r="Z252" s="44">
        <v>0</v>
      </c>
      <c r="AA252" s="44">
        <v>9.7560975609756097E-4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2.7816411682892909E-4</v>
      </c>
      <c r="AO252" s="44">
        <v>0</v>
      </c>
      <c r="AP252" s="44">
        <v>0</v>
      </c>
      <c r="AQ252" s="44">
        <v>0</v>
      </c>
      <c r="AR252" s="44">
        <v>1.0822510822510823E-3</v>
      </c>
      <c r="AS252" s="44">
        <v>0</v>
      </c>
      <c r="AT252" s="44">
        <v>0</v>
      </c>
      <c r="AU252" s="44">
        <v>0</v>
      </c>
      <c r="AV252" s="44">
        <v>1.7857142857142857E-3</v>
      </c>
      <c r="AW252" s="44">
        <v>0</v>
      </c>
      <c r="AX252" s="44">
        <v>0</v>
      </c>
      <c r="AY252" s="44">
        <v>0</v>
      </c>
      <c r="AZ252" s="44">
        <v>0</v>
      </c>
      <c r="BA252" s="44">
        <v>0</v>
      </c>
      <c r="BB252" s="44">
        <v>0</v>
      </c>
      <c r="BC252" s="44">
        <v>2.93513354857646E-4</v>
      </c>
      <c r="BD252" s="45">
        <v>3.1129373677001617E-4</v>
      </c>
    </row>
    <row r="253" spans="1:56" x14ac:dyDescent="0.2">
      <c r="A253" s="34">
        <v>251</v>
      </c>
      <c r="B253" s="35" t="s">
        <v>2693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1.0416666666666666E-2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2.2271714922048997E-3</v>
      </c>
      <c r="Z253" s="44">
        <v>0</v>
      </c>
      <c r="AA253" s="44">
        <v>0</v>
      </c>
      <c r="AB253" s="44">
        <v>0</v>
      </c>
      <c r="AC253" s="44">
        <v>1.4388489208633094E-3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5.5632823365785818E-4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  <c r="AU253" s="44">
        <v>0</v>
      </c>
      <c r="AV253" s="44">
        <v>1.0714285714285714E-2</v>
      </c>
      <c r="AW253" s="44">
        <v>0</v>
      </c>
      <c r="AX253" s="44">
        <v>0</v>
      </c>
      <c r="AY253" s="44">
        <v>3.8461538461538464E-3</v>
      </c>
      <c r="AZ253" s="44">
        <v>3.7950664136622392E-3</v>
      </c>
      <c r="BA253" s="44">
        <v>0</v>
      </c>
      <c r="BB253" s="44">
        <v>3.444712366517396E-4</v>
      </c>
      <c r="BC253" s="44">
        <v>0</v>
      </c>
      <c r="BD253" s="45">
        <v>5.395758104013614E-4</v>
      </c>
    </row>
    <row r="254" spans="1:56" x14ac:dyDescent="0.2">
      <c r="A254" s="34">
        <v>252</v>
      </c>
      <c r="B254" s="35" t="s">
        <v>2694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6.9444444444444441E-3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1.0384215991692627E-3</v>
      </c>
      <c r="Y254" s="44">
        <v>1.1135857461024498E-3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2.2391401701746529E-4</v>
      </c>
      <c r="AM254" s="44">
        <v>4.7036688617121356E-4</v>
      </c>
      <c r="AN254" s="44">
        <v>5.5632823365785818E-4</v>
      </c>
      <c r="AO254" s="44">
        <v>5.8979652020053083E-4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  <c r="AU254" s="44">
        <v>0</v>
      </c>
      <c r="AV254" s="44">
        <v>2.6785714285714286E-3</v>
      </c>
      <c r="AW254" s="44">
        <v>0</v>
      </c>
      <c r="AX254" s="44">
        <v>0</v>
      </c>
      <c r="AY254" s="44">
        <v>0</v>
      </c>
      <c r="AZ254" s="44">
        <v>0</v>
      </c>
      <c r="BA254" s="44">
        <v>0</v>
      </c>
      <c r="BB254" s="44">
        <v>1.722356183258698E-4</v>
      </c>
      <c r="BC254" s="44">
        <v>2.93513354857646E-4</v>
      </c>
      <c r="BD254" s="45">
        <v>3.1129373677001617E-4</v>
      </c>
    </row>
    <row r="255" spans="1:56" x14ac:dyDescent="0.2">
      <c r="A255" s="34">
        <v>253</v>
      </c>
      <c r="B255" s="35" t="s">
        <v>2695</v>
      </c>
      <c r="C255" s="44"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1.4224751066856331E-3</v>
      </c>
      <c r="L255" s="44">
        <v>0</v>
      </c>
      <c r="M255" s="44">
        <v>0</v>
      </c>
      <c r="N255" s="44">
        <v>1.0416666666666666E-2</v>
      </c>
      <c r="O255" s="44">
        <v>0</v>
      </c>
      <c r="P255" s="44">
        <v>2E-3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2.0768431983385254E-3</v>
      </c>
      <c r="Y255" s="44">
        <v>2.2271714922048997E-3</v>
      </c>
      <c r="Z255" s="44">
        <v>0</v>
      </c>
      <c r="AA255" s="44">
        <v>0</v>
      </c>
      <c r="AB255" s="44">
        <v>0</v>
      </c>
      <c r="AC255" s="44">
        <v>0</v>
      </c>
      <c r="AD255" s="44">
        <v>1.364256480218281E-3</v>
      </c>
      <c r="AE255" s="44">
        <v>4.8169556840077071E-4</v>
      </c>
      <c r="AF255" s="44">
        <v>0</v>
      </c>
      <c r="AG255" s="44">
        <v>0</v>
      </c>
      <c r="AH255" s="44">
        <v>1.8656716417910447E-3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2.9489826010026542E-4</v>
      </c>
      <c r="AP255" s="44">
        <v>7.9239302694136295E-4</v>
      </c>
      <c r="AQ255" s="44">
        <v>0</v>
      </c>
      <c r="AR255" s="44">
        <v>1.0822510822510823E-3</v>
      </c>
      <c r="AS255" s="44">
        <v>0</v>
      </c>
      <c r="AT255" s="44">
        <v>0</v>
      </c>
      <c r="AU255" s="44">
        <v>0</v>
      </c>
      <c r="AV255" s="44">
        <v>1.8749999999999999E-2</v>
      </c>
      <c r="AW255" s="44">
        <v>2.118003025718608E-2</v>
      </c>
      <c r="AX255" s="44">
        <v>0</v>
      </c>
      <c r="AY255" s="44">
        <v>3.8461538461538464E-3</v>
      </c>
      <c r="AZ255" s="44">
        <v>3.7950664136622392E-3</v>
      </c>
      <c r="BA255" s="44">
        <v>0</v>
      </c>
      <c r="BB255" s="44">
        <v>2.0668274199104374E-3</v>
      </c>
      <c r="BC255" s="44">
        <v>2.0545934840035221E-3</v>
      </c>
      <c r="BD255" s="45">
        <v>1.4942099364960778E-3</v>
      </c>
    </row>
    <row r="256" spans="1:56" x14ac:dyDescent="0.2">
      <c r="A256" s="34">
        <v>254</v>
      </c>
      <c r="B256" s="35" t="s">
        <v>605</v>
      </c>
      <c r="C256" s="44">
        <v>0</v>
      </c>
      <c r="D256" s="44">
        <v>0</v>
      </c>
      <c r="E256" s="44">
        <v>8.4745762711864406E-3</v>
      </c>
      <c r="F256" s="44">
        <v>7.2727272727272727E-3</v>
      </c>
      <c r="G256" s="44">
        <v>0</v>
      </c>
      <c r="H256" s="44">
        <v>1.2820512820512821E-3</v>
      </c>
      <c r="I256" s="44">
        <v>0</v>
      </c>
      <c r="J256" s="44">
        <v>0</v>
      </c>
      <c r="K256" s="44">
        <v>4.2674253200568994E-3</v>
      </c>
      <c r="L256" s="44">
        <v>0</v>
      </c>
      <c r="M256" s="44">
        <v>2.9411764705882353E-3</v>
      </c>
      <c r="N256" s="44">
        <v>6.9444444444444441E-3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3.3222591362126247E-3</v>
      </c>
      <c r="V256" s="44">
        <v>0</v>
      </c>
      <c r="W256" s="44">
        <v>2.3474178403755869E-3</v>
      </c>
      <c r="X256" s="44">
        <v>0</v>
      </c>
      <c r="Y256" s="44">
        <v>2.2271714922048997E-3</v>
      </c>
      <c r="Z256" s="44">
        <v>0</v>
      </c>
      <c r="AA256" s="44">
        <v>0</v>
      </c>
      <c r="AB256" s="44">
        <v>0</v>
      </c>
      <c r="AC256" s="44">
        <v>2.8776978417266188E-3</v>
      </c>
      <c r="AD256" s="44">
        <v>2.7285129604365621E-3</v>
      </c>
      <c r="AE256" s="44">
        <v>1.4450867052023121E-3</v>
      </c>
      <c r="AF256" s="44">
        <v>0</v>
      </c>
      <c r="AG256" s="44">
        <v>3.0211480362537764E-3</v>
      </c>
      <c r="AH256" s="44">
        <v>1.8656716417910447E-3</v>
      </c>
      <c r="AI256" s="44">
        <v>3.5273368606701938E-3</v>
      </c>
      <c r="AJ256" s="44">
        <v>0</v>
      </c>
      <c r="AK256" s="44">
        <v>0</v>
      </c>
      <c r="AL256" s="44">
        <v>4.0304523063143752E-3</v>
      </c>
      <c r="AM256" s="44">
        <v>1.4111006585136407E-3</v>
      </c>
      <c r="AN256" s="44">
        <v>2.7816411682892906E-3</v>
      </c>
      <c r="AO256" s="44">
        <v>3.2438808611029196E-3</v>
      </c>
      <c r="AP256" s="44">
        <v>7.1315372424722665E-3</v>
      </c>
      <c r="AQ256" s="44">
        <v>2.6737967914438501E-3</v>
      </c>
      <c r="AR256" s="44">
        <v>4.329004329004329E-3</v>
      </c>
      <c r="AS256" s="44">
        <v>2.3696682464454978E-3</v>
      </c>
      <c r="AT256" s="44">
        <v>3.663003663003663E-3</v>
      </c>
      <c r="AU256" s="44">
        <v>0</v>
      </c>
      <c r="AV256" s="44">
        <v>3.5714285714285712E-2</v>
      </c>
      <c r="AW256" s="44">
        <v>0.21633888048411498</v>
      </c>
      <c r="AX256" s="44">
        <v>4.7619047619047616E-2</v>
      </c>
      <c r="AY256" s="44">
        <v>3.8461538461538464E-3</v>
      </c>
      <c r="AZ256" s="44">
        <v>5.6925996204933585E-3</v>
      </c>
      <c r="BA256" s="44">
        <v>1.0703363914373088E-2</v>
      </c>
      <c r="BB256" s="44">
        <v>1.3089906992766104E-2</v>
      </c>
      <c r="BC256" s="44">
        <v>6.4572938068682122E-3</v>
      </c>
      <c r="BD256" s="45">
        <v>8.0728842402357538E-3</v>
      </c>
    </row>
    <row r="257" spans="1:56" x14ac:dyDescent="0.2">
      <c r="A257" s="34">
        <v>255</v>
      </c>
      <c r="B257" s="35" t="s">
        <v>606</v>
      </c>
      <c r="C257" s="44">
        <v>0</v>
      </c>
      <c r="D257" s="44">
        <v>0</v>
      </c>
      <c r="E257" s="44">
        <v>0</v>
      </c>
      <c r="F257" s="44">
        <v>0</v>
      </c>
      <c r="G257" s="44">
        <v>0</v>
      </c>
      <c r="H257" s="44">
        <v>1.2820512820512821E-3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2.2271714922048997E-3</v>
      </c>
      <c r="Z257" s="44">
        <v>0</v>
      </c>
      <c r="AA257" s="44">
        <v>0</v>
      </c>
      <c r="AB257" s="44">
        <v>2.6315789473684209E-2</v>
      </c>
      <c r="AC257" s="44">
        <v>7.1942446043165469E-4</v>
      </c>
      <c r="AD257" s="44">
        <v>4.0927694406548429E-3</v>
      </c>
      <c r="AE257" s="44">
        <v>4.8169556840077071E-4</v>
      </c>
      <c r="AF257" s="44">
        <v>0</v>
      </c>
      <c r="AG257" s="44">
        <v>0</v>
      </c>
      <c r="AH257" s="44">
        <v>0</v>
      </c>
      <c r="AI257" s="44">
        <v>0</v>
      </c>
      <c r="AJ257" s="44">
        <v>2.4390243902439025E-2</v>
      </c>
      <c r="AK257" s="44">
        <v>0</v>
      </c>
      <c r="AL257" s="44">
        <v>6.7174205105239584E-4</v>
      </c>
      <c r="AM257" s="44">
        <v>4.7036688617121356E-4</v>
      </c>
      <c r="AN257" s="44">
        <v>5.5632823365785818E-4</v>
      </c>
      <c r="AO257" s="44">
        <v>1.474491300501327E-3</v>
      </c>
      <c r="AP257" s="44">
        <v>7.9239302694136295E-4</v>
      </c>
      <c r="AQ257" s="44">
        <v>0</v>
      </c>
      <c r="AR257" s="44">
        <v>0</v>
      </c>
      <c r="AS257" s="44">
        <v>0</v>
      </c>
      <c r="AT257" s="44">
        <v>3.663003663003663E-3</v>
      </c>
      <c r="AU257" s="44">
        <v>0</v>
      </c>
      <c r="AV257" s="44">
        <v>1.5178571428571428E-2</v>
      </c>
      <c r="AW257" s="44">
        <v>2.2692889561270801E-2</v>
      </c>
      <c r="AX257" s="44">
        <v>0</v>
      </c>
      <c r="AY257" s="44">
        <v>0</v>
      </c>
      <c r="AZ257" s="44">
        <v>0</v>
      </c>
      <c r="BA257" s="44">
        <v>1.5290519877675841E-3</v>
      </c>
      <c r="BB257" s="44">
        <v>1.7223561832586979E-3</v>
      </c>
      <c r="BC257" s="44">
        <v>3.8156736131493983E-3</v>
      </c>
      <c r="BD257" s="45">
        <v>1.6602332627734197E-3</v>
      </c>
    </row>
    <row r="258" spans="1:56" x14ac:dyDescent="0.2">
      <c r="A258" s="34">
        <v>256</v>
      </c>
      <c r="B258" s="35" t="s">
        <v>2696</v>
      </c>
      <c r="C258" s="44">
        <v>8.598452278589854E-4</v>
      </c>
      <c r="D258" s="44">
        <v>1.5873015873015872E-2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1.1363636363636364E-2</v>
      </c>
      <c r="K258" s="44">
        <v>0</v>
      </c>
      <c r="L258" s="44">
        <v>0</v>
      </c>
      <c r="M258" s="44">
        <v>2.9411764705882353E-3</v>
      </c>
      <c r="N258" s="44">
        <v>3.472222222222222E-3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3.105590062111801E-3</v>
      </c>
      <c r="W258" s="44">
        <v>0</v>
      </c>
      <c r="X258" s="44">
        <v>2.0768431983385254E-3</v>
      </c>
      <c r="Y258" s="44">
        <v>1.1135857461024498E-3</v>
      </c>
      <c r="Z258" s="44">
        <v>0</v>
      </c>
      <c r="AA258" s="44">
        <v>9.7560975609756097E-4</v>
      </c>
      <c r="AB258" s="44">
        <v>0</v>
      </c>
      <c r="AC258" s="44">
        <v>1.4388489208633094E-3</v>
      </c>
      <c r="AD258" s="44">
        <v>4.0927694406548429E-3</v>
      </c>
      <c r="AE258" s="44">
        <v>9.6339113680154141E-4</v>
      </c>
      <c r="AF258" s="44">
        <v>0</v>
      </c>
      <c r="AG258" s="44">
        <v>1.5105740181268882E-3</v>
      </c>
      <c r="AH258" s="44">
        <v>0</v>
      </c>
      <c r="AI258" s="44">
        <v>2.3515579071134627E-3</v>
      </c>
      <c r="AJ258" s="44">
        <v>0</v>
      </c>
      <c r="AK258" s="44">
        <v>7.462686567164179E-3</v>
      </c>
      <c r="AL258" s="44">
        <v>1.3434841021047917E-3</v>
      </c>
      <c r="AM258" s="44">
        <v>9.4073377234242712E-4</v>
      </c>
      <c r="AN258" s="44">
        <v>8.3449235048678721E-4</v>
      </c>
      <c r="AO258" s="44">
        <v>1.1795930404010617E-3</v>
      </c>
      <c r="AP258" s="44">
        <v>1.5847860538827259E-3</v>
      </c>
      <c r="AQ258" s="44">
        <v>0</v>
      </c>
      <c r="AR258" s="44">
        <v>2.1645021645021645E-3</v>
      </c>
      <c r="AS258" s="44">
        <v>3.1595576619273301E-3</v>
      </c>
      <c r="AT258" s="44">
        <v>1.6483516483516484E-2</v>
      </c>
      <c r="AU258" s="44">
        <v>5.263157894736842E-3</v>
      </c>
      <c r="AV258" s="44">
        <v>1.3392857142857142E-2</v>
      </c>
      <c r="AW258" s="44">
        <v>1.8154311649016642E-2</v>
      </c>
      <c r="AX258" s="44">
        <v>0</v>
      </c>
      <c r="AY258" s="44">
        <v>7.6923076923076927E-3</v>
      </c>
      <c r="AZ258" s="44">
        <v>9.4876660341555973E-3</v>
      </c>
      <c r="BA258" s="44">
        <v>7.6452599388379203E-3</v>
      </c>
      <c r="BB258" s="44">
        <v>3.4447123665173958E-3</v>
      </c>
      <c r="BC258" s="44">
        <v>3.2286469034341061E-3</v>
      </c>
      <c r="BD258" s="45">
        <v>2.6148673888681359E-3</v>
      </c>
    </row>
    <row r="259" spans="1:56" x14ac:dyDescent="0.2">
      <c r="A259" s="34">
        <v>257</v>
      </c>
      <c r="B259" s="35" t="s">
        <v>2697</v>
      </c>
      <c r="C259" s="44">
        <v>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1.0384215991692627E-3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6.7174205105239584E-4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1.0822510822510823E-3</v>
      </c>
      <c r="AS259" s="44">
        <v>0</v>
      </c>
      <c r="AT259" s="44">
        <v>0</v>
      </c>
      <c r="AU259" s="44">
        <v>0</v>
      </c>
      <c r="AV259" s="44">
        <v>1.0714285714285714E-2</v>
      </c>
      <c r="AW259" s="44">
        <v>0</v>
      </c>
      <c r="AX259" s="44">
        <v>0</v>
      </c>
      <c r="AY259" s="44">
        <v>0</v>
      </c>
      <c r="AZ259" s="44">
        <v>0</v>
      </c>
      <c r="BA259" s="44">
        <v>0</v>
      </c>
      <c r="BB259" s="44">
        <v>3.444712366517396E-4</v>
      </c>
      <c r="BC259" s="44">
        <v>2.93513354857646E-4</v>
      </c>
      <c r="BD259" s="45">
        <v>4.1505831569335492E-4</v>
      </c>
    </row>
    <row r="260" spans="1:56" x14ac:dyDescent="0.2">
      <c r="A260" s="34">
        <v>258</v>
      </c>
      <c r="B260" s="35" t="s">
        <v>609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1.2820512820512821E-3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1.8656716417910447E-3</v>
      </c>
      <c r="AI260" s="44">
        <v>0</v>
      </c>
      <c r="AJ260" s="44">
        <v>0</v>
      </c>
      <c r="AK260" s="44">
        <v>0</v>
      </c>
      <c r="AL260" s="44">
        <v>4.4782803403493058E-4</v>
      </c>
      <c r="AM260" s="44">
        <v>0</v>
      </c>
      <c r="AN260" s="44">
        <v>2.7816411682892909E-4</v>
      </c>
      <c r="AO260" s="44">
        <v>5.8979652020053083E-4</v>
      </c>
      <c r="AP260" s="44">
        <v>7.9239302694136295E-4</v>
      </c>
      <c r="AQ260" s="44">
        <v>1.3368983957219251E-3</v>
      </c>
      <c r="AR260" s="44">
        <v>0</v>
      </c>
      <c r="AS260" s="44">
        <v>0</v>
      </c>
      <c r="AT260" s="44">
        <v>0</v>
      </c>
      <c r="AU260" s="44">
        <v>0</v>
      </c>
      <c r="AV260" s="44">
        <v>8.9285714285714281E-3</v>
      </c>
      <c r="AW260" s="44">
        <v>3.1770045385779121E-2</v>
      </c>
      <c r="AX260" s="44">
        <v>0</v>
      </c>
      <c r="AY260" s="44">
        <v>3.8461538461538464E-3</v>
      </c>
      <c r="AZ260" s="44">
        <v>0</v>
      </c>
      <c r="BA260" s="44">
        <v>0</v>
      </c>
      <c r="BB260" s="44">
        <v>1.2056493282810886E-3</v>
      </c>
      <c r="BC260" s="44">
        <v>1.174053419430584E-3</v>
      </c>
      <c r="BD260" s="45">
        <v>1.0791516208027228E-3</v>
      </c>
    </row>
    <row r="261" spans="1:56" x14ac:dyDescent="0.2">
      <c r="A261" s="34">
        <v>259</v>
      </c>
      <c r="B261" s="35" t="s">
        <v>610</v>
      </c>
      <c r="C261" s="44">
        <v>0</v>
      </c>
      <c r="D261" s="44">
        <v>0</v>
      </c>
      <c r="E261" s="44">
        <v>0</v>
      </c>
      <c r="F261" s="44">
        <v>7.2727272727272727E-3</v>
      </c>
      <c r="G261" s="44">
        <v>0</v>
      </c>
      <c r="H261" s="44">
        <v>0</v>
      </c>
      <c r="I261" s="44">
        <v>1.9230769230769232E-2</v>
      </c>
      <c r="J261" s="44">
        <v>0</v>
      </c>
      <c r="K261" s="44">
        <v>0</v>
      </c>
      <c r="L261" s="44">
        <v>0</v>
      </c>
      <c r="M261" s="44">
        <v>0</v>
      </c>
      <c r="N261" s="44">
        <v>3.472222222222222E-3</v>
      </c>
      <c r="O261" s="44">
        <v>0</v>
      </c>
      <c r="P261" s="44">
        <v>0</v>
      </c>
      <c r="Q261" s="44">
        <v>0</v>
      </c>
      <c r="R261" s="44">
        <v>0</v>
      </c>
      <c r="S261" s="44">
        <v>5.1546391752577319E-3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9.7560975609756097E-4</v>
      </c>
      <c r="AB261" s="44">
        <v>0</v>
      </c>
      <c r="AC261" s="44">
        <v>0</v>
      </c>
      <c r="AD261" s="44">
        <v>1.364256480218281E-3</v>
      </c>
      <c r="AE261" s="44">
        <v>0</v>
      </c>
      <c r="AF261" s="44">
        <v>0</v>
      </c>
      <c r="AG261" s="44">
        <v>0</v>
      </c>
      <c r="AH261" s="44">
        <v>0</v>
      </c>
      <c r="AI261" s="44">
        <v>1.1757789535567313E-3</v>
      </c>
      <c r="AJ261" s="44">
        <v>0</v>
      </c>
      <c r="AK261" s="44">
        <v>0</v>
      </c>
      <c r="AL261" s="44">
        <v>2.2391401701746529E-4</v>
      </c>
      <c r="AM261" s="44">
        <v>0</v>
      </c>
      <c r="AN261" s="44">
        <v>2.7816411682892909E-4</v>
      </c>
      <c r="AO261" s="44">
        <v>5.8979652020053083E-4</v>
      </c>
      <c r="AP261" s="44">
        <v>0</v>
      </c>
      <c r="AQ261" s="44">
        <v>1.3368983957219251E-3</v>
      </c>
      <c r="AR261" s="44">
        <v>0</v>
      </c>
      <c r="AS261" s="44">
        <v>0</v>
      </c>
      <c r="AT261" s="44">
        <v>0</v>
      </c>
      <c r="AU261" s="44">
        <v>0</v>
      </c>
      <c r="AV261" s="44">
        <v>1.3392857142857142E-2</v>
      </c>
      <c r="AW261" s="44">
        <v>3.0257186081694403E-3</v>
      </c>
      <c r="AX261" s="44">
        <v>0</v>
      </c>
      <c r="AY261" s="44">
        <v>0</v>
      </c>
      <c r="AZ261" s="44">
        <v>1.8975332068311196E-3</v>
      </c>
      <c r="BA261" s="44">
        <v>1.5290519877675841E-3</v>
      </c>
      <c r="BB261" s="44">
        <v>7.061660351360661E-3</v>
      </c>
      <c r="BC261" s="44">
        <v>1.4675667742882301E-3</v>
      </c>
      <c r="BD261" s="45">
        <v>1.639480346988752E-3</v>
      </c>
    </row>
    <row r="262" spans="1:56" x14ac:dyDescent="0.2">
      <c r="A262" s="34">
        <v>260</v>
      </c>
      <c r="B262" s="35" t="s">
        <v>2698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1.2820512820512821E-3</v>
      </c>
      <c r="I262" s="44">
        <v>0</v>
      </c>
      <c r="J262" s="44">
        <v>0</v>
      </c>
      <c r="K262" s="44">
        <v>1.4224751066856331E-3</v>
      </c>
      <c r="L262" s="44">
        <v>0</v>
      </c>
      <c r="M262" s="44">
        <v>0</v>
      </c>
      <c r="N262" s="44">
        <v>3.472222222222222E-3</v>
      </c>
      <c r="O262" s="44">
        <v>0</v>
      </c>
      <c r="P262" s="44">
        <v>8.0000000000000002E-3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2.0768431983385254E-3</v>
      </c>
      <c r="Y262" s="44">
        <v>6.6815144766146995E-3</v>
      </c>
      <c r="Z262" s="44">
        <v>0</v>
      </c>
      <c r="AA262" s="44">
        <v>1.9512195121951219E-3</v>
      </c>
      <c r="AB262" s="44">
        <v>0</v>
      </c>
      <c r="AC262" s="44">
        <v>2.158273381294964E-3</v>
      </c>
      <c r="AD262" s="44">
        <v>1.364256480218281E-3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8.9565606806986115E-4</v>
      </c>
      <c r="AM262" s="44">
        <v>9.4073377234242712E-4</v>
      </c>
      <c r="AN262" s="44">
        <v>5.5632823365785818E-4</v>
      </c>
      <c r="AO262" s="44">
        <v>1.474491300501327E-3</v>
      </c>
      <c r="AP262" s="44">
        <v>1.5847860538827259E-3</v>
      </c>
      <c r="AQ262" s="44">
        <v>0</v>
      </c>
      <c r="AR262" s="44">
        <v>1.0822510822510823E-3</v>
      </c>
      <c r="AS262" s="44">
        <v>7.8988941548183253E-4</v>
      </c>
      <c r="AT262" s="44">
        <v>3.663003663003663E-3</v>
      </c>
      <c r="AU262" s="44">
        <v>1.0526315789473684E-2</v>
      </c>
      <c r="AV262" s="44">
        <v>1.9642857142857142E-2</v>
      </c>
      <c r="AW262" s="44">
        <v>3.0257186081694403E-3</v>
      </c>
      <c r="AX262" s="44">
        <v>0</v>
      </c>
      <c r="AY262" s="44">
        <v>0</v>
      </c>
      <c r="AZ262" s="44">
        <v>7.5901328273244783E-3</v>
      </c>
      <c r="BA262" s="44">
        <v>0</v>
      </c>
      <c r="BB262" s="44">
        <v>2.9280055115397862E-3</v>
      </c>
      <c r="BC262" s="44">
        <v>2.0545934840035221E-3</v>
      </c>
      <c r="BD262" s="45">
        <v>1.9507740837587681E-3</v>
      </c>
    </row>
    <row r="263" spans="1:56" x14ac:dyDescent="0.2">
      <c r="A263" s="34">
        <v>261</v>
      </c>
      <c r="B263" s="35" t="s">
        <v>612</v>
      </c>
      <c r="C263" s="44">
        <v>0</v>
      </c>
      <c r="D263" s="44">
        <v>0</v>
      </c>
      <c r="E263" s="44">
        <v>0</v>
      </c>
      <c r="F263" s="44">
        <v>3.6363636363636364E-3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2.3474178403755869E-3</v>
      </c>
      <c r="X263" s="44">
        <v>1.0384215991692627E-3</v>
      </c>
      <c r="Y263" s="44">
        <v>0</v>
      </c>
      <c r="Z263" s="44">
        <v>0</v>
      </c>
      <c r="AA263" s="44">
        <v>0</v>
      </c>
      <c r="AB263" s="44">
        <v>0</v>
      </c>
      <c r="AC263" s="44">
        <v>1.4388489208633094E-3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1.7636684303350969E-3</v>
      </c>
      <c r="AJ263" s="44">
        <v>0</v>
      </c>
      <c r="AK263" s="44">
        <v>0</v>
      </c>
      <c r="AL263" s="44">
        <v>1.567398119122257E-3</v>
      </c>
      <c r="AM263" s="44">
        <v>0</v>
      </c>
      <c r="AN263" s="44">
        <v>8.3449235048678721E-4</v>
      </c>
      <c r="AO263" s="44">
        <v>5.8979652020053083E-4</v>
      </c>
      <c r="AP263" s="44">
        <v>0</v>
      </c>
      <c r="AQ263" s="44">
        <v>1.3368983957219251E-3</v>
      </c>
      <c r="AR263" s="44">
        <v>4.329004329004329E-3</v>
      </c>
      <c r="AS263" s="44">
        <v>3.9494470774091624E-3</v>
      </c>
      <c r="AT263" s="44">
        <v>0</v>
      </c>
      <c r="AU263" s="44">
        <v>1.0526315789473684E-2</v>
      </c>
      <c r="AV263" s="44">
        <v>6.2500000000000003E-3</v>
      </c>
      <c r="AW263" s="44">
        <v>1.5128593040847202E-3</v>
      </c>
      <c r="AX263" s="44">
        <v>0</v>
      </c>
      <c r="AY263" s="44">
        <v>0</v>
      </c>
      <c r="AZ263" s="44">
        <v>3.7950664136622392E-3</v>
      </c>
      <c r="BA263" s="44">
        <v>3.0581039755351682E-3</v>
      </c>
      <c r="BB263" s="44">
        <v>6.3727178780571825E-3</v>
      </c>
      <c r="BC263" s="44">
        <v>5.87026709715292E-4</v>
      </c>
      <c r="BD263" s="45">
        <v>1.7224920101274229E-3</v>
      </c>
    </row>
    <row r="264" spans="1:56" x14ac:dyDescent="0.2">
      <c r="A264" s="34">
        <v>262</v>
      </c>
      <c r="B264" s="35" t="s">
        <v>613</v>
      </c>
      <c r="C264" s="44">
        <v>0</v>
      </c>
      <c r="D264" s="44">
        <v>0</v>
      </c>
      <c r="E264" s="44">
        <v>0</v>
      </c>
      <c r="F264" s="44">
        <v>0</v>
      </c>
      <c r="G264" s="44">
        <v>0</v>
      </c>
      <c r="H264" s="44">
        <v>2.5641025641025641E-3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2.7777777777777776E-2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2.3474178403755869E-3</v>
      </c>
      <c r="X264" s="44">
        <v>2.0768431983385254E-3</v>
      </c>
      <c r="Y264" s="44">
        <v>7.7951002227171495E-3</v>
      </c>
      <c r="Z264" s="44">
        <v>0</v>
      </c>
      <c r="AA264" s="44">
        <v>0</v>
      </c>
      <c r="AB264" s="44">
        <v>0</v>
      </c>
      <c r="AC264" s="44">
        <v>7.1942446043165469E-4</v>
      </c>
      <c r="AD264" s="44">
        <v>2.7285129604365621E-3</v>
      </c>
      <c r="AE264" s="44">
        <v>0</v>
      </c>
      <c r="AF264" s="44">
        <v>0</v>
      </c>
      <c r="AG264" s="44">
        <v>1.5105740181268882E-3</v>
      </c>
      <c r="AH264" s="44">
        <v>0</v>
      </c>
      <c r="AI264" s="44">
        <v>1.1757789535567313E-3</v>
      </c>
      <c r="AJ264" s="44">
        <v>0</v>
      </c>
      <c r="AK264" s="44">
        <v>0</v>
      </c>
      <c r="AL264" s="44">
        <v>1.7913121361397223E-3</v>
      </c>
      <c r="AM264" s="44">
        <v>9.4073377234242712E-4</v>
      </c>
      <c r="AN264" s="44">
        <v>2.7816411682892906E-3</v>
      </c>
      <c r="AO264" s="44">
        <v>2.3591860808021233E-3</v>
      </c>
      <c r="AP264" s="44">
        <v>0</v>
      </c>
      <c r="AQ264" s="44">
        <v>0</v>
      </c>
      <c r="AR264" s="44">
        <v>1.0822510822510823E-3</v>
      </c>
      <c r="AS264" s="44">
        <v>1.5797788309636651E-3</v>
      </c>
      <c r="AT264" s="44">
        <v>5.4945054945054949E-3</v>
      </c>
      <c r="AU264" s="44">
        <v>0</v>
      </c>
      <c r="AV264" s="44">
        <v>0.12589285714285714</v>
      </c>
      <c r="AW264" s="44">
        <v>1.6641452344931921E-2</v>
      </c>
      <c r="AX264" s="44">
        <v>0</v>
      </c>
      <c r="AY264" s="44">
        <v>0</v>
      </c>
      <c r="AZ264" s="44">
        <v>1.5180265654648957E-2</v>
      </c>
      <c r="BA264" s="44">
        <v>0</v>
      </c>
      <c r="BB264" s="44">
        <v>5.1670685497760939E-3</v>
      </c>
      <c r="BC264" s="44">
        <v>2.6416201937188143E-3</v>
      </c>
      <c r="BD264" s="45">
        <v>5.3750051882289459E-3</v>
      </c>
    </row>
    <row r="265" spans="1:56" x14ac:dyDescent="0.2">
      <c r="A265" s="34">
        <v>263</v>
      </c>
      <c r="B265" s="35" t="s">
        <v>2699</v>
      </c>
      <c r="C265" s="44">
        <v>1.7196904557179708E-3</v>
      </c>
      <c r="D265" s="44">
        <v>0</v>
      </c>
      <c r="E265" s="44">
        <v>8.4745762711864406E-3</v>
      </c>
      <c r="F265" s="44">
        <v>0</v>
      </c>
      <c r="G265" s="44">
        <v>0</v>
      </c>
      <c r="H265" s="44">
        <v>1.2820512820512821E-3</v>
      </c>
      <c r="I265" s="44">
        <v>0</v>
      </c>
      <c r="J265" s="44">
        <v>0</v>
      </c>
      <c r="K265" s="44">
        <v>0</v>
      </c>
      <c r="L265" s="44">
        <v>0</v>
      </c>
      <c r="M265" s="44">
        <v>2.9411764705882353E-3</v>
      </c>
      <c r="N265" s="44">
        <v>0</v>
      </c>
      <c r="O265" s="44">
        <v>0</v>
      </c>
      <c r="P265" s="44">
        <v>4.0000000000000001E-3</v>
      </c>
      <c r="Q265" s="44">
        <v>0</v>
      </c>
      <c r="R265" s="44">
        <v>0</v>
      </c>
      <c r="S265" s="44">
        <v>0</v>
      </c>
      <c r="T265" s="44">
        <v>1.020408163265306E-2</v>
      </c>
      <c r="U265" s="44">
        <v>0</v>
      </c>
      <c r="V265" s="44">
        <v>0</v>
      </c>
      <c r="W265" s="44">
        <v>0</v>
      </c>
      <c r="X265" s="44">
        <v>5.1921079958463139E-3</v>
      </c>
      <c r="Y265" s="44">
        <v>3.3407572383073497E-3</v>
      </c>
      <c r="Z265" s="44">
        <v>0</v>
      </c>
      <c r="AA265" s="44">
        <v>2.9268292682926829E-3</v>
      </c>
      <c r="AB265" s="44">
        <v>0</v>
      </c>
      <c r="AC265" s="44">
        <v>2.8776978417266188E-3</v>
      </c>
      <c r="AD265" s="44">
        <v>1.364256480218281E-3</v>
      </c>
      <c r="AE265" s="44">
        <v>0</v>
      </c>
      <c r="AF265" s="44">
        <v>3.5460992907801418E-3</v>
      </c>
      <c r="AG265" s="44">
        <v>1.5105740181268882E-3</v>
      </c>
      <c r="AH265" s="44">
        <v>3.7313432835820895E-3</v>
      </c>
      <c r="AI265" s="44">
        <v>5.2910052910052907E-3</v>
      </c>
      <c r="AJ265" s="44">
        <v>0</v>
      </c>
      <c r="AK265" s="44">
        <v>0</v>
      </c>
      <c r="AL265" s="44">
        <v>1.7913121361397223E-3</v>
      </c>
      <c r="AM265" s="44">
        <v>4.7036688617121356E-4</v>
      </c>
      <c r="AN265" s="44">
        <v>3.8942976356050071E-3</v>
      </c>
      <c r="AO265" s="44">
        <v>2.9489826010026541E-3</v>
      </c>
      <c r="AP265" s="44">
        <v>1.0301109350237718E-2</v>
      </c>
      <c r="AQ265" s="44">
        <v>6.6844919786096255E-3</v>
      </c>
      <c r="AR265" s="44">
        <v>3.246753246753247E-3</v>
      </c>
      <c r="AS265" s="44">
        <v>2.3696682464454978E-3</v>
      </c>
      <c r="AT265" s="44">
        <v>1.8315018315018315E-3</v>
      </c>
      <c r="AU265" s="44">
        <v>5.263157894736842E-3</v>
      </c>
      <c r="AV265" s="44">
        <v>7.1428571428571426E-3</v>
      </c>
      <c r="AW265" s="44">
        <v>1.059001512859304E-2</v>
      </c>
      <c r="AX265" s="44">
        <v>0</v>
      </c>
      <c r="AY265" s="44">
        <v>1.1538461538461539E-2</v>
      </c>
      <c r="AZ265" s="44">
        <v>5.6925996204933585E-3</v>
      </c>
      <c r="BA265" s="44">
        <v>7.6452599388379203E-3</v>
      </c>
      <c r="BB265" s="44">
        <v>4.3058904581467451E-3</v>
      </c>
      <c r="BC265" s="44">
        <v>6.4572938068682122E-3</v>
      </c>
      <c r="BD265" s="45">
        <v>3.5072427676088491E-3</v>
      </c>
    </row>
    <row r="266" spans="1:56" x14ac:dyDescent="0.2">
      <c r="A266" s="34">
        <v>264</v>
      </c>
      <c r="B266" s="35" t="s">
        <v>615</v>
      </c>
      <c r="C266" s="44">
        <v>2.5795356835769563E-3</v>
      </c>
      <c r="D266" s="44">
        <v>0</v>
      </c>
      <c r="E266" s="44">
        <v>8.4745762711864406E-3</v>
      </c>
      <c r="F266" s="44">
        <v>0</v>
      </c>
      <c r="G266" s="44">
        <v>0</v>
      </c>
      <c r="H266" s="44">
        <v>3.8461538461538464E-3</v>
      </c>
      <c r="I266" s="44">
        <v>0</v>
      </c>
      <c r="J266" s="44">
        <v>0</v>
      </c>
      <c r="K266" s="44">
        <v>5.6899004267425323E-3</v>
      </c>
      <c r="L266" s="44">
        <v>4.6838407494145199E-3</v>
      </c>
      <c r="M266" s="44">
        <v>0</v>
      </c>
      <c r="N266" s="44">
        <v>3.472222222222222E-3</v>
      </c>
      <c r="O266" s="44">
        <v>0</v>
      </c>
      <c r="P266" s="44">
        <v>6.0000000000000001E-3</v>
      </c>
      <c r="Q266" s="44">
        <v>1.1494252873563218E-2</v>
      </c>
      <c r="R266" s="44">
        <v>4.048582995951417E-3</v>
      </c>
      <c r="S266" s="44">
        <v>0</v>
      </c>
      <c r="T266" s="44">
        <v>2.0408163265306121E-2</v>
      </c>
      <c r="U266" s="44">
        <v>0</v>
      </c>
      <c r="V266" s="44">
        <v>0</v>
      </c>
      <c r="W266" s="44">
        <v>4.6948356807511738E-3</v>
      </c>
      <c r="X266" s="44">
        <v>6.2305295950155761E-3</v>
      </c>
      <c r="Y266" s="44">
        <v>2.2271714922048997E-3</v>
      </c>
      <c r="Z266" s="44">
        <v>0</v>
      </c>
      <c r="AA266" s="44">
        <v>2.9268292682926829E-3</v>
      </c>
      <c r="AB266" s="44">
        <v>0</v>
      </c>
      <c r="AC266" s="44">
        <v>5.0359712230215823E-3</v>
      </c>
      <c r="AD266" s="44">
        <v>4.0927694406548429E-3</v>
      </c>
      <c r="AE266" s="44">
        <v>4.8169556840077071E-4</v>
      </c>
      <c r="AF266" s="44">
        <v>3.5460992907801418E-3</v>
      </c>
      <c r="AG266" s="44">
        <v>6.0422960725075529E-3</v>
      </c>
      <c r="AH266" s="44">
        <v>3.7313432835820895E-3</v>
      </c>
      <c r="AI266" s="44">
        <v>1.0582010582010581E-2</v>
      </c>
      <c r="AJ266" s="44">
        <v>0</v>
      </c>
      <c r="AK266" s="44">
        <v>0</v>
      </c>
      <c r="AL266" s="44">
        <v>4.0304523063143752E-3</v>
      </c>
      <c r="AM266" s="44">
        <v>3.292568203198495E-3</v>
      </c>
      <c r="AN266" s="44">
        <v>6.954102920723227E-3</v>
      </c>
      <c r="AO266" s="44">
        <v>7.3724565025066356E-3</v>
      </c>
      <c r="AP266" s="44">
        <v>1.7432646592709985E-2</v>
      </c>
      <c r="AQ266" s="44">
        <v>1.06951871657754E-2</v>
      </c>
      <c r="AR266" s="44">
        <v>8.658008658008658E-3</v>
      </c>
      <c r="AS266" s="44">
        <v>2.3696682464454978E-3</v>
      </c>
      <c r="AT266" s="44">
        <v>5.4945054945054949E-3</v>
      </c>
      <c r="AU266" s="44">
        <v>1.0526315789473684E-2</v>
      </c>
      <c r="AV266" s="44">
        <v>8.9285714285714281E-3</v>
      </c>
      <c r="AW266" s="44">
        <v>1.3615733736762481E-2</v>
      </c>
      <c r="AX266" s="44">
        <v>1.5873015873015872E-2</v>
      </c>
      <c r="AY266" s="44">
        <v>1.9230769230769232E-2</v>
      </c>
      <c r="AZ266" s="44">
        <v>1.7077798861480076E-2</v>
      </c>
      <c r="BA266" s="44">
        <v>2.4464831804281346E-2</v>
      </c>
      <c r="BB266" s="44">
        <v>1.0850843954529796E-2</v>
      </c>
      <c r="BC266" s="44">
        <v>1.5849721162312886E-2</v>
      </c>
      <c r="BD266" s="45">
        <v>7.4295438509110528E-3</v>
      </c>
    </row>
    <row r="267" spans="1:56" x14ac:dyDescent="0.2">
      <c r="A267" s="34">
        <v>265</v>
      </c>
      <c r="B267" s="35" t="s">
        <v>2700</v>
      </c>
      <c r="C267" s="44">
        <v>6.0189165950128975E-3</v>
      </c>
      <c r="D267" s="44">
        <v>0</v>
      </c>
      <c r="E267" s="44">
        <v>4.2372881355932202E-2</v>
      </c>
      <c r="F267" s="44">
        <v>3.6363636363636364E-3</v>
      </c>
      <c r="G267" s="44">
        <v>7.874015748031496E-3</v>
      </c>
      <c r="H267" s="44">
        <v>1.1538461538461539E-2</v>
      </c>
      <c r="I267" s="44">
        <v>5.7692307692307696E-2</v>
      </c>
      <c r="J267" s="44">
        <v>1.1363636363636364E-2</v>
      </c>
      <c r="K267" s="44">
        <v>2.8449502133712661E-3</v>
      </c>
      <c r="L267" s="44">
        <v>7.0257611241217799E-3</v>
      </c>
      <c r="M267" s="44">
        <v>2.9411764705882353E-3</v>
      </c>
      <c r="N267" s="44">
        <v>1.0416666666666666E-2</v>
      </c>
      <c r="O267" s="44">
        <v>0</v>
      </c>
      <c r="P267" s="44">
        <v>1.4E-2</v>
      </c>
      <c r="Q267" s="44">
        <v>0</v>
      </c>
      <c r="R267" s="44">
        <v>1.2145748987854251E-2</v>
      </c>
      <c r="S267" s="44">
        <v>1.0309278350515464E-2</v>
      </c>
      <c r="T267" s="44">
        <v>2.0408163265306121E-2</v>
      </c>
      <c r="U267" s="44">
        <v>6.6445182724252493E-3</v>
      </c>
      <c r="V267" s="44">
        <v>9.316770186335404E-3</v>
      </c>
      <c r="W267" s="44">
        <v>7.0422535211267607E-3</v>
      </c>
      <c r="X267" s="44">
        <v>8.7227414330218064E-2</v>
      </c>
      <c r="Y267" s="44">
        <v>6.6815144766146995E-3</v>
      </c>
      <c r="Z267" s="44">
        <v>0</v>
      </c>
      <c r="AA267" s="44">
        <v>5.8536585365853658E-3</v>
      </c>
      <c r="AB267" s="44">
        <v>0</v>
      </c>
      <c r="AC267" s="44">
        <v>1.0071942446043165E-2</v>
      </c>
      <c r="AD267" s="44">
        <v>1.5006821282401092E-2</v>
      </c>
      <c r="AE267" s="44">
        <v>4.8169556840077067E-3</v>
      </c>
      <c r="AF267" s="44">
        <v>7.0921985815602835E-3</v>
      </c>
      <c r="AG267" s="44">
        <v>2.2658610271903322E-2</v>
      </c>
      <c r="AH267" s="44">
        <v>1.1194029850746268E-2</v>
      </c>
      <c r="AI267" s="44">
        <v>1.0582010582010581E-2</v>
      </c>
      <c r="AJ267" s="44">
        <v>0</v>
      </c>
      <c r="AK267" s="44">
        <v>7.462686567164179E-3</v>
      </c>
      <c r="AL267" s="44">
        <v>1.186744290192566E-2</v>
      </c>
      <c r="AM267" s="44">
        <v>7.9962370649106305E-3</v>
      </c>
      <c r="AN267" s="44">
        <v>1.9471488178025034E-2</v>
      </c>
      <c r="AO267" s="44">
        <v>2.8310232969625478E-2</v>
      </c>
      <c r="AP267" s="44">
        <v>9.5087163232963554E-2</v>
      </c>
      <c r="AQ267" s="44">
        <v>3.074866310160428E-2</v>
      </c>
      <c r="AR267" s="44">
        <v>1.83982683982684E-2</v>
      </c>
      <c r="AS267" s="44">
        <v>3.1595576619273301E-3</v>
      </c>
      <c r="AT267" s="44">
        <v>5.4945054945054949E-3</v>
      </c>
      <c r="AU267" s="44">
        <v>1.0526315789473684E-2</v>
      </c>
      <c r="AV267" s="44">
        <v>1.0714285714285714E-2</v>
      </c>
      <c r="AW267" s="44">
        <v>1.9667170953101363E-2</v>
      </c>
      <c r="AX267" s="44">
        <v>0</v>
      </c>
      <c r="AY267" s="44">
        <v>7.6923076923076927E-3</v>
      </c>
      <c r="AZ267" s="44">
        <v>1.5180265654648957E-2</v>
      </c>
      <c r="BA267" s="44">
        <v>1.5290519877675841E-2</v>
      </c>
      <c r="BB267" s="44">
        <v>8.2673096796417496E-3</v>
      </c>
      <c r="BC267" s="44">
        <v>1.9078368065746993E-2</v>
      </c>
      <c r="BD267" s="45">
        <v>1.6477815133026191E-2</v>
      </c>
    </row>
    <row r="268" spans="1:56" x14ac:dyDescent="0.2">
      <c r="B268" s="33" t="s">
        <v>2544</v>
      </c>
      <c r="C268" s="33">
        <f>業務の関連分野!C268</f>
        <v>1163</v>
      </c>
      <c r="D268" s="33">
        <f>業務の関連分野!D268</f>
        <v>63</v>
      </c>
      <c r="E268" s="33">
        <f>業務の関連分野!E268</f>
        <v>118</v>
      </c>
      <c r="F268" s="33">
        <f>業務の関連分野!F268</f>
        <v>275</v>
      </c>
      <c r="G268" s="33">
        <f>業務の関連分野!G268</f>
        <v>127</v>
      </c>
      <c r="H268" s="33">
        <f>業務の関連分野!H268</f>
        <v>780</v>
      </c>
      <c r="I268" s="33">
        <f>業務の関連分野!I268</f>
        <v>52</v>
      </c>
      <c r="J268" s="33">
        <f>業務の関連分野!J268</f>
        <v>88</v>
      </c>
      <c r="K268" s="33">
        <f>業務の関連分野!K268</f>
        <v>703</v>
      </c>
      <c r="L268" s="33">
        <f>業務の関連分野!L268</f>
        <v>427</v>
      </c>
      <c r="M268" s="33">
        <f>業務の関連分野!M268</f>
        <v>340</v>
      </c>
      <c r="N268" s="33">
        <f>業務の関連分野!N268</f>
        <v>288</v>
      </c>
      <c r="O268" s="33">
        <f>業務の関連分野!O268</f>
        <v>43</v>
      </c>
      <c r="P268" s="33">
        <f>業務の関連分野!P268</f>
        <v>500</v>
      </c>
      <c r="Q268" s="33">
        <f>業務の関連分野!Q268</f>
        <v>87</v>
      </c>
      <c r="R268" s="33">
        <f>業務の関連分野!R268</f>
        <v>247</v>
      </c>
      <c r="S268" s="33">
        <f>業務の関連分野!S268</f>
        <v>194</v>
      </c>
      <c r="T268" s="33">
        <f>業務の関連分野!T268</f>
        <v>98</v>
      </c>
      <c r="U268" s="33">
        <f>業務の関連分野!U268</f>
        <v>301</v>
      </c>
      <c r="V268" s="33">
        <f>業務の関連分野!V268</f>
        <v>322</v>
      </c>
      <c r="W268" s="33">
        <f>業務の関連分野!W268</f>
        <v>426</v>
      </c>
      <c r="X268" s="33">
        <f>業務の関連分野!X268</f>
        <v>963</v>
      </c>
      <c r="Y268" s="33">
        <f>業務の関連分野!Y268</f>
        <v>898</v>
      </c>
      <c r="Z268" s="33">
        <f>業務の関連分野!Z268</f>
        <v>53</v>
      </c>
      <c r="AA268" s="33">
        <f>業務の関連分野!AA268</f>
        <v>1025</v>
      </c>
      <c r="AB268" s="33">
        <f>業務の関連分野!AB268</f>
        <v>38</v>
      </c>
      <c r="AC268" s="33">
        <f>業務の関連分野!AC268</f>
        <v>1390</v>
      </c>
      <c r="AD268" s="33">
        <f>業務の関連分野!AD268</f>
        <v>733</v>
      </c>
      <c r="AE268" s="33">
        <f>業務の関連分野!AE268</f>
        <v>2076</v>
      </c>
      <c r="AF268" s="33">
        <f>業務の関連分野!AF268</f>
        <v>282</v>
      </c>
      <c r="AG268" s="33">
        <f>業務の関連分野!AG268</f>
        <v>662</v>
      </c>
      <c r="AH268" s="33">
        <f>業務の関連分野!AH268</f>
        <v>536</v>
      </c>
      <c r="AI268" s="33">
        <f>業務の関連分野!AI268</f>
        <v>1701</v>
      </c>
      <c r="AJ268" s="33">
        <f>業務の関連分野!AJ268</f>
        <v>41</v>
      </c>
      <c r="AK268" s="33">
        <f>業務の関連分野!AK268</f>
        <v>134</v>
      </c>
      <c r="AL268" s="33">
        <f>業務の関連分野!AL268</f>
        <v>4466</v>
      </c>
      <c r="AM268" s="33">
        <f>業務の関連分野!AM268</f>
        <v>2126</v>
      </c>
      <c r="AN268" s="33">
        <f>業務の関連分野!AN268</f>
        <v>3595</v>
      </c>
      <c r="AO268" s="33">
        <f>業務の関連分野!AO268</f>
        <v>3391</v>
      </c>
      <c r="AP268" s="33">
        <f>業務の関連分野!AP268</f>
        <v>1262</v>
      </c>
      <c r="AQ268" s="33">
        <f>業務の関連分野!AQ268</f>
        <v>748</v>
      </c>
      <c r="AR268" s="33">
        <f>業務の関連分野!AR268</f>
        <v>924</v>
      </c>
      <c r="AS268" s="33">
        <f>業務の関連分野!AS268</f>
        <v>1266</v>
      </c>
      <c r="AT268" s="33">
        <f>業務の関連分野!AT268</f>
        <v>546</v>
      </c>
      <c r="AU268" s="33">
        <f>業務の関連分野!AU268</f>
        <v>190</v>
      </c>
      <c r="AV268" s="33">
        <f>業務の関連分野!AV268</f>
        <v>1120</v>
      </c>
      <c r="AW268" s="33">
        <f>業務の関連分野!AW268</f>
        <v>661</v>
      </c>
      <c r="AX268" s="33">
        <f>業務の関連分野!AX268</f>
        <v>63</v>
      </c>
      <c r="AY268" s="33">
        <f>業務の関連分野!AY268</f>
        <v>260</v>
      </c>
      <c r="AZ268" s="33">
        <f>業務の関連分野!AZ268</f>
        <v>527</v>
      </c>
      <c r="BA268" s="33">
        <f>業務の関連分野!BA268</f>
        <v>654</v>
      </c>
      <c r="BB268" s="33">
        <f>業務の関連分野!BB268</f>
        <v>5806</v>
      </c>
      <c r="BC268" s="33">
        <f>業務の関連分野!BC268</f>
        <v>3407</v>
      </c>
      <c r="BD268" s="33">
        <f>SUM(C268:BC268)</f>
        <v>48186</v>
      </c>
    </row>
    <row r="269" spans="1:56" x14ac:dyDescent="0.2">
      <c r="B269" s="33" t="s">
        <v>2702</v>
      </c>
      <c r="C269" s="33" t="str">
        <f>$B$269&amp;C268</f>
        <v>企業における業務で重要な専門分野：n=1163</v>
      </c>
      <c r="D269" s="33" t="str">
        <f>$B$269&amp;D268</f>
        <v>企業における業務で重要な専門分野：n=63</v>
      </c>
      <c r="E269" s="33" t="str">
        <f t="shared" ref="E269:BD269" si="0">$B$269&amp;E268</f>
        <v>企業における業務で重要な専門分野：n=118</v>
      </c>
      <c r="F269" s="33" t="str">
        <f t="shared" si="0"/>
        <v>企業における業務で重要な専門分野：n=275</v>
      </c>
      <c r="G269" s="33" t="str">
        <f t="shared" si="0"/>
        <v>企業における業務で重要な専門分野：n=127</v>
      </c>
      <c r="H269" s="33" t="str">
        <f t="shared" si="0"/>
        <v>企業における業務で重要な専門分野：n=780</v>
      </c>
      <c r="I269" s="33" t="str">
        <f t="shared" si="0"/>
        <v>企業における業務で重要な専門分野：n=52</v>
      </c>
      <c r="J269" s="33" t="str">
        <f t="shared" si="0"/>
        <v>企業における業務で重要な専門分野：n=88</v>
      </c>
      <c r="K269" s="33" t="str">
        <f t="shared" si="0"/>
        <v>企業における業務で重要な専門分野：n=703</v>
      </c>
      <c r="L269" s="33" t="str">
        <f t="shared" si="0"/>
        <v>企業における業務で重要な専門分野：n=427</v>
      </c>
      <c r="M269" s="33" t="str">
        <f t="shared" si="0"/>
        <v>企業における業務で重要な専門分野：n=340</v>
      </c>
      <c r="N269" s="33" t="str">
        <f t="shared" si="0"/>
        <v>企業における業務で重要な専門分野：n=288</v>
      </c>
      <c r="O269" s="33" t="str">
        <f t="shared" si="0"/>
        <v>企業における業務で重要な専門分野：n=43</v>
      </c>
      <c r="P269" s="33" t="str">
        <f t="shared" si="0"/>
        <v>企業における業務で重要な専門分野：n=500</v>
      </c>
      <c r="Q269" s="33" t="str">
        <f t="shared" si="0"/>
        <v>企業における業務で重要な専門分野：n=87</v>
      </c>
      <c r="R269" s="33" t="str">
        <f t="shared" si="0"/>
        <v>企業における業務で重要な専門分野：n=247</v>
      </c>
      <c r="S269" s="33" t="str">
        <f t="shared" si="0"/>
        <v>企業における業務で重要な専門分野：n=194</v>
      </c>
      <c r="T269" s="33" t="str">
        <f t="shared" si="0"/>
        <v>企業における業務で重要な専門分野：n=98</v>
      </c>
      <c r="U269" s="33" t="str">
        <f t="shared" si="0"/>
        <v>企業における業務で重要な専門分野：n=301</v>
      </c>
      <c r="V269" s="33" t="str">
        <f t="shared" si="0"/>
        <v>企業における業務で重要な専門分野：n=322</v>
      </c>
      <c r="W269" s="33" t="str">
        <f t="shared" si="0"/>
        <v>企業における業務で重要な専門分野：n=426</v>
      </c>
      <c r="X269" s="33" t="str">
        <f t="shared" si="0"/>
        <v>企業における業務で重要な専門分野：n=963</v>
      </c>
      <c r="Y269" s="33" t="str">
        <f t="shared" si="0"/>
        <v>企業における業務で重要な専門分野：n=898</v>
      </c>
      <c r="Z269" s="33" t="str">
        <f t="shared" si="0"/>
        <v>企業における業務で重要な専門分野：n=53</v>
      </c>
      <c r="AA269" s="33" t="str">
        <f t="shared" si="0"/>
        <v>企業における業務で重要な専門分野：n=1025</v>
      </c>
      <c r="AB269" s="33" t="str">
        <f t="shared" si="0"/>
        <v>企業における業務で重要な専門分野：n=38</v>
      </c>
      <c r="AC269" s="33" t="str">
        <f t="shared" si="0"/>
        <v>企業における業務で重要な専門分野：n=1390</v>
      </c>
      <c r="AD269" s="33" t="str">
        <f t="shared" si="0"/>
        <v>企業における業務で重要な専門分野：n=733</v>
      </c>
      <c r="AE269" s="33" t="str">
        <f t="shared" si="0"/>
        <v>企業における業務で重要な専門分野：n=2076</v>
      </c>
      <c r="AF269" s="33" t="str">
        <f t="shared" si="0"/>
        <v>企業における業務で重要な専門分野：n=282</v>
      </c>
      <c r="AG269" s="33" t="str">
        <f t="shared" si="0"/>
        <v>企業における業務で重要な専門分野：n=662</v>
      </c>
      <c r="AH269" s="33" t="str">
        <f t="shared" si="0"/>
        <v>企業における業務で重要な専門分野：n=536</v>
      </c>
      <c r="AI269" s="33" t="str">
        <f t="shared" si="0"/>
        <v>企業における業務で重要な専門分野：n=1701</v>
      </c>
      <c r="AJ269" s="33" t="str">
        <f t="shared" si="0"/>
        <v>企業における業務で重要な専門分野：n=41</v>
      </c>
      <c r="AK269" s="33" t="str">
        <f t="shared" si="0"/>
        <v>企業における業務で重要な専門分野：n=134</v>
      </c>
      <c r="AL269" s="33" t="str">
        <f t="shared" si="0"/>
        <v>企業における業務で重要な専門分野：n=4466</v>
      </c>
      <c r="AM269" s="33" t="str">
        <f t="shared" si="0"/>
        <v>企業における業務で重要な専門分野：n=2126</v>
      </c>
      <c r="AN269" s="33" t="str">
        <f t="shared" si="0"/>
        <v>企業における業務で重要な専門分野：n=3595</v>
      </c>
      <c r="AO269" s="33" t="str">
        <f t="shared" si="0"/>
        <v>企業における業務で重要な専門分野：n=3391</v>
      </c>
      <c r="AP269" s="33" t="str">
        <f t="shared" si="0"/>
        <v>企業における業務で重要な専門分野：n=1262</v>
      </c>
      <c r="AQ269" s="33" t="str">
        <f t="shared" si="0"/>
        <v>企業における業務で重要な専門分野：n=748</v>
      </c>
      <c r="AR269" s="33" t="str">
        <f t="shared" si="0"/>
        <v>企業における業務で重要な専門分野：n=924</v>
      </c>
      <c r="AS269" s="33" t="str">
        <f t="shared" si="0"/>
        <v>企業における業務で重要な専門分野：n=1266</v>
      </c>
      <c r="AT269" s="33" t="str">
        <f t="shared" si="0"/>
        <v>企業における業務で重要な専門分野：n=546</v>
      </c>
      <c r="AU269" s="33" t="str">
        <f t="shared" si="0"/>
        <v>企業における業務で重要な専門分野：n=190</v>
      </c>
      <c r="AV269" s="33" t="str">
        <f t="shared" si="0"/>
        <v>企業における業務で重要な専門分野：n=1120</v>
      </c>
      <c r="AW269" s="33" t="str">
        <f t="shared" si="0"/>
        <v>企業における業務で重要な専門分野：n=661</v>
      </c>
      <c r="AX269" s="33" t="str">
        <f t="shared" si="0"/>
        <v>企業における業務で重要な専門分野：n=63</v>
      </c>
      <c r="AY269" s="33" t="str">
        <f t="shared" si="0"/>
        <v>企業における業務で重要な専門分野：n=260</v>
      </c>
      <c r="AZ269" s="33" t="str">
        <f t="shared" si="0"/>
        <v>企業における業務で重要な専門分野：n=527</v>
      </c>
      <c r="BA269" s="33" t="str">
        <f t="shared" si="0"/>
        <v>企業における業務で重要な専門分野：n=654</v>
      </c>
      <c r="BB269" s="33" t="str">
        <f t="shared" si="0"/>
        <v>企業における業務で重要な専門分野：n=5806</v>
      </c>
      <c r="BC269" s="33" t="str">
        <f t="shared" si="0"/>
        <v>企業における業務で重要な専門分野：n=3407</v>
      </c>
      <c r="BD269" s="33" t="str">
        <f t="shared" si="0"/>
        <v>企業における業務で重要な専門分野：n=48186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&amp;R機密性○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0000"/>
  </sheetPr>
  <dimension ref="A1:BD298"/>
  <sheetViews>
    <sheetView workbookViewId="0">
      <pane xSplit="2" ySplit="2" topLeftCell="AG3" activePane="bottomRight" state="frozen"/>
      <selection pane="topRight" activeCell="C1" sqref="C1"/>
      <selection pane="bottomLeft" activeCell="A3" sqref="A3"/>
      <selection pane="bottomRight" activeCell="BD267" sqref="BD267"/>
    </sheetView>
  </sheetViews>
  <sheetFormatPr defaultColWidth="9" defaultRowHeight="13.5" x14ac:dyDescent="0.2"/>
  <cols>
    <col min="1" max="1" width="4.453125" style="33" bestFit="1" customWidth="1"/>
    <col min="2" max="16384" width="9" style="33"/>
  </cols>
  <sheetData>
    <row r="1" spans="1:56" ht="14.25" x14ac:dyDescent="0.15">
      <c r="A1" s="34"/>
      <c r="B1" s="34"/>
      <c r="C1" s="34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>
        <v>13</v>
      </c>
      <c r="P1" s="34">
        <v>14</v>
      </c>
      <c r="Q1" s="34">
        <v>15</v>
      </c>
      <c r="R1" s="34">
        <v>16</v>
      </c>
      <c r="S1" s="34">
        <v>17</v>
      </c>
      <c r="T1" s="34">
        <v>18</v>
      </c>
      <c r="U1" s="34">
        <v>19</v>
      </c>
      <c r="V1" s="34">
        <v>20</v>
      </c>
      <c r="W1" s="34">
        <v>21</v>
      </c>
      <c r="X1" s="34">
        <v>22</v>
      </c>
      <c r="Y1" s="34">
        <v>23</v>
      </c>
      <c r="Z1" s="34">
        <v>24</v>
      </c>
      <c r="AA1" s="34">
        <v>25</v>
      </c>
      <c r="AB1" s="34">
        <v>26</v>
      </c>
      <c r="AC1" s="34">
        <v>27</v>
      </c>
      <c r="AD1" s="34">
        <v>28</v>
      </c>
      <c r="AE1" s="34">
        <v>29</v>
      </c>
      <c r="AF1" s="34">
        <v>30</v>
      </c>
      <c r="AG1" s="34">
        <v>31</v>
      </c>
      <c r="AH1" s="34">
        <v>32</v>
      </c>
      <c r="AI1" s="34">
        <v>33</v>
      </c>
      <c r="AJ1" s="34">
        <v>34</v>
      </c>
      <c r="AK1" s="34">
        <v>35</v>
      </c>
      <c r="AL1" s="34">
        <v>36</v>
      </c>
      <c r="AM1" s="34">
        <v>37</v>
      </c>
      <c r="AN1" s="34">
        <v>38</v>
      </c>
      <c r="AO1" s="34">
        <v>39</v>
      </c>
      <c r="AP1" s="34">
        <v>40</v>
      </c>
      <c r="AQ1" s="34">
        <v>41</v>
      </c>
      <c r="AR1" s="34">
        <v>42</v>
      </c>
      <c r="AS1" s="34">
        <v>43</v>
      </c>
      <c r="AT1" s="34">
        <v>44</v>
      </c>
      <c r="AU1" s="34">
        <v>45</v>
      </c>
      <c r="AV1" s="34">
        <v>46</v>
      </c>
      <c r="AW1" s="34">
        <v>47</v>
      </c>
      <c r="AX1" s="34">
        <v>48</v>
      </c>
      <c r="AY1" s="34">
        <v>49</v>
      </c>
      <c r="AZ1" s="34">
        <v>50</v>
      </c>
      <c r="BA1" s="34">
        <v>51</v>
      </c>
      <c r="BB1" s="34">
        <v>52</v>
      </c>
      <c r="BC1" s="34">
        <v>53</v>
      </c>
    </row>
    <row r="2" spans="1:56" x14ac:dyDescent="0.2">
      <c r="A2" s="34"/>
      <c r="B2" s="34"/>
      <c r="C2" s="34" t="s">
        <v>2068</v>
      </c>
      <c r="D2" s="34" t="s">
        <v>2069</v>
      </c>
      <c r="E2" s="34" t="s">
        <v>2070</v>
      </c>
      <c r="F2" s="34" t="s">
        <v>2071</v>
      </c>
      <c r="G2" s="34" t="s">
        <v>2072</v>
      </c>
      <c r="H2" s="34" t="s">
        <v>2073</v>
      </c>
      <c r="I2" s="34" t="s">
        <v>2074</v>
      </c>
      <c r="J2" s="34" t="s">
        <v>2075</v>
      </c>
      <c r="K2" s="34" t="s">
        <v>2076</v>
      </c>
      <c r="L2" s="34" t="s">
        <v>2077</v>
      </c>
      <c r="M2" s="34" t="s">
        <v>2078</v>
      </c>
      <c r="N2" s="34" t="s">
        <v>2079</v>
      </c>
      <c r="O2" s="34" t="s">
        <v>2080</v>
      </c>
      <c r="P2" s="34" t="s">
        <v>2081</v>
      </c>
      <c r="Q2" s="34" t="s">
        <v>2082</v>
      </c>
      <c r="R2" s="34" t="s">
        <v>2083</v>
      </c>
      <c r="S2" s="34" t="s">
        <v>2084</v>
      </c>
      <c r="T2" s="34" t="s">
        <v>2085</v>
      </c>
      <c r="U2" s="34" t="s">
        <v>2086</v>
      </c>
      <c r="V2" s="34" t="s">
        <v>2087</v>
      </c>
      <c r="W2" s="34" t="s">
        <v>2088</v>
      </c>
      <c r="X2" s="34" t="s">
        <v>2089</v>
      </c>
      <c r="Y2" s="34" t="s">
        <v>2090</v>
      </c>
      <c r="Z2" s="34" t="s">
        <v>2091</v>
      </c>
      <c r="AA2" s="34" t="s">
        <v>2092</v>
      </c>
      <c r="AB2" s="34" t="s">
        <v>2093</v>
      </c>
      <c r="AC2" s="34" t="s">
        <v>2094</v>
      </c>
      <c r="AD2" s="34" t="s">
        <v>2095</v>
      </c>
      <c r="AE2" s="34" t="s">
        <v>2096</v>
      </c>
      <c r="AF2" s="34" t="s">
        <v>2097</v>
      </c>
      <c r="AG2" s="34" t="s">
        <v>2098</v>
      </c>
      <c r="AH2" s="34" t="s">
        <v>2099</v>
      </c>
      <c r="AI2" s="34" t="s">
        <v>2100</v>
      </c>
      <c r="AJ2" s="34" t="s">
        <v>2101</v>
      </c>
      <c r="AK2" s="34" t="s">
        <v>2102</v>
      </c>
      <c r="AL2" s="34" t="s">
        <v>2103</v>
      </c>
      <c r="AM2" s="34" t="s">
        <v>2104</v>
      </c>
      <c r="AN2" s="34" t="s">
        <v>2105</v>
      </c>
      <c r="AO2" s="34" t="s">
        <v>2106</v>
      </c>
      <c r="AP2" s="34" t="s">
        <v>2107</v>
      </c>
      <c r="AQ2" s="34" t="s">
        <v>2108</v>
      </c>
      <c r="AR2" s="34" t="s">
        <v>2109</v>
      </c>
      <c r="AS2" s="34" t="s">
        <v>2110</v>
      </c>
      <c r="AT2" s="34" t="s">
        <v>2111</v>
      </c>
      <c r="AU2" s="34" t="s">
        <v>2112</v>
      </c>
      <c r="AV2" s="34" t="s">
        <v>2113</v>
      </c>
      <c r="AW2" s="34" t="s">
        <v>2114</v>
      </c>
      <c r="AX2" s="34" t="s">
        <v>2115</v>
      </c>
      <c r="AY2" s="34" t="s">
        <v>2116</v>
      </c>
      <c r="AZ2" s="34" t="s">
        <v>2117</v>
      </c>
      <c r="BA2" s="34" t="s">
        <v>2118</v>
      </c>
      <c r="BB2" s="34" t="s">
        <v>2119</v>
      </c>
      <c r="BC2" s="34" t="s">
        <v>2056</v>
      </c>
      <c r="BD2" s="33" t="s">
        <v>2704</v>
      </c>
    </row>
    <row r="3" spans="1:56" x14ac:dyDescent="0.2">
      <c r="A3" s="34">
        <v>1</v>
      </c>
      <c r="B3" s="35" t="s">
        <v>2545</v>
      </c>
      <c r="C3" s="34">
        <v>4</v>
      </c>
      <c r="D3" s="34">
        <v>0</v>
      </c>
      <c r="E3" s="34">
        <v>0</v>
      </c>
      <c r="F3" s="34">
        <v>0</v>
      </c>
      <c r="G3" s="34">
        <v>2</v>
      </c>
      <c r="H3" s="34">
        <v>6</v>
      </c>
      <c r="I3" s="34">
        <v>0</v>
      </c>
      <c r="J3" s="34">
        <v>1</v>
      </c>
      <c r="K3" s="34">
        <v>1</v>
      </c>
      <c r="L3" s="34">
        <v>1</v>
      </c>
      <c r="M3" s="34">
        <v>0</v>
      </c>
      <c r="N3" s="34">
        <v>2</v>
      </c>
      <c r="O3" s="34">
        <v>0</v>
      </c>
      <c r="P3" s="34">
        <v>4</v>
      </c>
      <c r="Q3" s="34">
        <v>0</v>
      </c>
      <c r="R3" s="34">
        <v>1</v>
      </c>
      <c r="S3" s="34">
        <v>2</v>
      </c>
      <c r="T3" s="34">
        <v>1</v>
      </c>
      <c r="U3" s="34">
        <v>0</v>
      </c>
      <c r="V3" s="34">
        <v>0</v>
      </c>
      <c r="W3" s="34">
        <v>0</v>
      </c>
      <c r="X3" s="34">
        <v>3</v>
      </c>
      <c r="Y3" s="34">
        <v>0</v>
      </c>
      <c r="Z3" s="34">
        <v>0</v>
      </c>
      <c r="AA3" s="34">
        <v>0</v>
      </c>
      <c r="AB3" s="34">
        <v>0</v>
      </c>
      <c r="AC3" s="34">
        <v>4</v>
      </c>
      <c r="AD3" s="34">
        <v>2</v>
      </c>
      <c r="AE3" s="34">
        <v>8</v>
      </c>
      <c r="AF3" s="34">
        <v>1</v>
      </c>
      <c r="AG3" s="34">
        <v>3</v>
      </c>
      <c r="AH3" s="34">
        <v>3</v>
      </c>
      <c r="AI3" s="34">
        <v>2</v>
      </c>
      <c r="AJ3" s="34">
        <v>0</v>
      </c>
      <c r="AK3" s="34">
        <v>0</v>
      </c>
      <c r="AL3" s="34">
        <v>6</v>
      </c>
      <c r="AM3" s="34">
        <v>5</v>
      </c>
      <c r="AN3" s="34">
        <v>5</v>
      </c>
      <c r="AO3" s="34">
        <v>1</v>
      </c>
      <c r="AP3" s="34">
        <v>2</v>
      </c>
      <c r="AQ3" s="34">
        <v>0</v>
      </c>
      <c r="AR3" s="34">
        <v>0</v>
      </c>
      <c r="AS3" s="34">
        <v>0</v>
      </c>
      <c r="AT3" s="34">
        <v>1</v>
      </c>
      <c r="AU3" s="34">
        <v>0</v>
      </c>
      <c r="AV3" s="34">
        <v>0</v>
      </c>
      <c r="AW3" s="34">
        <v>0</v>
      </c>
      <c r="AX3" s="34">
        <v>1</v>
      </c>
      <c r="AY3" s="34">
        <v>0</v>
      </c>
      <c r="AZ3" s="34">
        <v>1</v>
      </c>
      <c r="BA3" s="34">
        <v>0</v>
      </c>
      <c r="BB3" s="34">
        <v>3</v>
      </c>
      <c r="BC3" s="34">
        <v>6</v>
      </c>
      <c r="BD3" s="33">
        <f>SUM(C3:BC3)</f>
        <v>82</v>
      </c>
    </row>
    <row r="4" spans="1:56" x14ac:dyDescent="0.2">
      <c r="A4" s="34">
        <v>2</v>
      </c>
      <c r="B4" s="35" t="s">
        <v>353</v>
      </c>
      <c r="C4" s="34">
        <v>5</v>
      </c>
      <c r="D4" s="34">
        <v>0</v>
      </c>
      <c r="E4" s="34">
        <v>0</v>
      </c>
      <c r="F4" s="34">
        <v>0</v>
      </c>
      <c r="G4" s="34">
        <v>0</v>
      </c>
      <c r="H4" s="34">
        <v>3</v>
      </c>
      <c r="I4" s="34">
        <v>0</v>
      </c>
      <c r="J4" s="34">
        <v>1</v>
      </c>
      <c r="K4" s="34">
        <v>4</v>
      </c>
      <c r="L4" s="34">
        <v>1</v>
      </c>
      <c r="M4" s="34">
        <v>0</v>
      </c>
      <c r="N4" s="34">
        <v>2</v>
      </c>
      <c r="O4" s="34">
        <v>0</v>
      </c>
      <c r="P4" s="34">
        <v>1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3</v>
      </c>
      <c r="AD4" s="34">
        <v>1</v>
      </c>
      <c r="AE4" s="34">
        <v>0</v>
      </c>
      <c r="AF4" s="34">
        <v>0</v>
      </c>
      <c r="AG4" s="34">
        <v>0</v>
      </c>
      <c r="AH4" s="34">
        <v>1</v>
      </c>
      <c r="AI4" s="34">
        <v>0</v>
      </c>
      <c r="AJ4" s="34">
        <v>0</v>
      </c>
      <c r="AK4" s="34">
        <v>2</v>
      </c>
      <c r="AL4" s="34">
        <v>1</v>
      </c>
      <c r="AM4" s="34">
        <v>2</v>
      </c>
      <c r="AN4" s="34">
        <v>5</v>
      </c>
      <c r="AO4" s="34">
        <v>1</v>
      </c>
      <c r="AP4" s="34">
        <v>3</v>
      </c>
      <c r="AQ4" s="34">
        <v>0</v>
      </c>
      <c r="AR4" s="34">
        <v>0</v>
      </c>
      <c r="AS4" s="34">
        <v>0</v>
      </c>
      <c r="AT4" s="34">
        <v>0</v>
      </c>
      <c r="AU4" s="34">
        <v>1</v>
      </c>
      <c r="AV4" s="34">
        <v>0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>
        <v>6</v>
      </c>
      <c r="BC4" s="34">
        <v>3</v>
      </c>
      <c r="BD4" s="33">
        <f t="shared" ref="BD4:BD67" si="0">SUM(C4:BC4)</f>
        <v>46</v>
      </c>
    </row>
    <row r="5" spans="1:56" x14ac:dyDescent="0.2">
      <c r="A5" s="34">
        <v>3</v>
      </c>
      <c r="B5" s="35" t="s">
        <v>354</v>
      </c>
      <c r="C5" s="34">
        <v>0</v>
      </c>
      <c r="D5" s="34">
        <v>0</v>
      </c>
      <c r="E5" s="34">
        <v>1</v>
      </c>
      <c r="F5" s="34">
        <v>0</v>
      </c>
      <c r="G5" s="34">
        <v>0</v>
      </c>
      <c r="H5" s="34">
        <v>1</v>
      </c>
      <c r="I5" s="34">
        <v>0</v>
      </c>
      <c r="J5" s="34">
        <v>0</v>
      </c>
      <c r="K5" s="34">
        <v>0</v>
      </c>
      <c r="L5" s="34">
        <v>1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1</v>
      </c>
      <c r="Y5" s="34">
        <v>0</v>
      </c>
      <c r="Z5" s="34">
        <v>0</v>
      </c>
      <c r="AA5" s="34">
        <v>2</v>
      </c>
      <c r="AB5" s="34">
        <v>0</v>
      </c>
      <c r="AC5" s="34">
        <v>1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1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2</v>
      </c>
      <c r="AP5" s="34">
        <v>1</v>
      </c>
      <c r="AQ5" s="34">
        <v>0</v>
      </c>
      <c r="AR5" s="34">
        <v>1</v>
      </c>
      <c r="AS5" s="34">
        <v>0</v>
      </c>
      <c r="AT5" s="34">
        <v>2</v>
      </c>
      <c r="AU5" s="34">
        <v>0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34">
        <v>0</v>
      </c>
      <c r="BB5" s="34">
        <v>2</v>
      </c>
      <c r="BC5" s="34">
        <v>3</v>
      </c>
      <c r="BD5" s="33">
        <f t="shared" si="0"/>
        <v>19</v>
      </c>
    </row>
    <row r="6" spans="1:56" x14ac:dyDescent="0.2">
      <c r="A6" s="34">
        <v>4</v>
      </c>
      <c r="B6" s="35" t="s">
        <v>355</v>
      </c>
      <c r="C6" s="34">
        <v>3</v>
      </c>
      <c r="D6" s="34">
        <v>0</v>
      </c>
      <c r="E6" s="34">
        <v>0</v>
      </c>
      <c r="F6" s="34">
        <v>1</v>
      </c>
      <c r="G6" s="34">
        <v>0</v>
      </c>
      <c r="H6" s="34">
        <v>4</v>
      </c>
      <c r="I6" s="34">
        <v>0</v>
      </c>
      <c r="J6" s="34">
        <v>0</v>
      </c>
      <c r="K6" s="34">
        <v>1</v>
      </c>
      <c r="L6" s="34">
        <v>2</v>
      </c>
      <c r="M6" s="34">
        <v>0</v>
      </c>
      <c r="N6" s="34">
        <v>0</v>
      </c>
      <c r="O6" s="34">
        <v>0</v>
      </c>
      <c r="P6" s="34">
        <v>0</v>
      </c>
      <c r="Q6" s="34">
        <v>1</v>
      </c>
      <c r="R6" s="34">
        <v>0</v>
      </c>
      <c r="S6" s="34">
        <v>1</v>
      </c>
      <c r="T6" s="34">
        <v>0</v>
      </c>
      <c r="U6" s="34">
        <v>2</v>
      </c>
      <c r="V6" s="34">
        <v>1</v>
      </c>
      <c r="W6" s="34">
        <v>0</v>
      </c>
      <c r="X6" s="34">
        <v>1</v>
      </c>
      <c r="Y6" s="34">
        <v>1</v>
      </c>
      <c r="Z6" s="34">
        <v>0</v>
      </c>
      <c r="AA6" s="34">
        <v>0</v>
      </c>
      <c r="AB6" s="34">
        <v>0</v>
      </c>
      <c r="AC6" s="34">
        <v>0</v>
      </c>
      <c r="AD6" s="34">
        <v>1</v>
      </c>
      <c r="AE6" s="34">
        <v>1</v>
      </c>
      <c r="AF6" s="34">
        <v>0</v>
      </c>
      <c r="AG6" s="34">
        <v>0</v>
      </c>
      <c r="AH6" s="34">
        <v>0</v>
      </c>
      <c r="AI6" s="34">
        <v>1</v>
      </c>
      <c r="AJ6" s="34">
        <v>0</v>
      </c>
      <c r="AK6" s="34">
        <v>0</v>
      </c>
      <c r="AL6" s="34">
        <v>2</v>
      </c>
      <c r="AM6" s="34">
        <v>3</v>
      </c>
      <c r="AN6" s="34">
        <v>1</v>
      </c>
      <c r="AO6" s="34">
        <v>6</v>
      </c>
      <c r="AP6" s="34">
        <v>1</v>
      </c>
      <c r="AQ6" s="34">
        <v>1</v>
      </c>
      <c r="AR6" s="34">
        <v>0</v>
      </c>
      <c r="AS6" s="34">
        <v>2</v>
      </c>
      <c r="AT6" s="34">
        <v>0</v>
      </c>
      <c r="AU6" s="34">
        <v>0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3</v>
      </c>
      <c r="BC6" s="34">
        <v>3</v>
      </c>
      <c r="BD6" s="33">
        <f t="shared" si="0"/>
        <v>43</v>
      </c>
    </row>
    <row r="7" spans="1:56" x14ac:dyDescent="0.2">
      <c r="A7" s="34">
        <v>5</v>
      </c>
      <c r="B7" s="35" t="s">
        <v>356</v>
      </c>
      <c r="C7" s="34">
        <v>3</v>
      </c>
      <c r="D7" s="34">
        <v>1</v>
      </c>
      <c r="E7" s="34">
        <v>0</v>
      </c>
      <c r="F7" s="34">
        <v>2</v>
      </c>
      <c r="G7" s="34">
        <v>0</v>
      </c>
      <c r="H7" s="34">
        <v>0</v>
      </c>
      <c r="I7" s="34">
        <v>0</v>
      </c>
      <c r="J7" s="34">
        <v>1</v>
      </c>
      <c r="K7" s="34">
        <v>3</v>
      </c>
      <c r="L7" s="34">
        <v>0</v>
      </c>
      <c r="M7" s="34">
        <v>3</v>
      </c>
      <c r="N7" s="34">
        <v>0</v>
      </c>
      <c r="O7" s="34">
        <v>0</v>
      </c>
      <c r="P7" s="34">
        <v>0</v>
      </c>
      <c r="Q7" s="34">
        <v>0</v>
      </c>
      <c r="R7" s="34">
        <v>1</v>
      </c>
      <c r="S7" s="34">
        <v>0</v>
      </c>
      <c r="T7" s="34">
        <v>0</v>
      </c>
      <c r="U7" s="34">
        <v>0</v>
      </c>
      <c r="V7" s="34">
        <v>0</v>
      </c>
      <c r="W7" s="34">
        <v>3</v>
      </c>
      <c r="X7" s="34">
        <v>0</v>
      </c>
      <c r="Y7" s="34">
        <v>2</v>
      </c>
      <c r="Z7" s="34">
        <v>0</v>
      </c>
      <c r="AA7" s="34">
        <v>2</v>
      </c>
      <c r="AB7" s="34">
        <v>0</v>
      </c>
      <c r="AC7" s="34">
        <v>1</v>
      </c>
      <c r="AD7" s="34">
        <v>0</v>
      </c>
      <c r="AE7" s="34">
        <v>1</v>
      </c>
      <c r="AF7" s="34">
        <v>0</v>
      </c>
      <c r="AG7" s="34">
        <v>0</v>
      </c>
      <c r="AH7" s="34">
        <v>1</v>
      </c>
      <c r="AI7" s="34">
        <v>1</v>
      </c>
      <c r="AJ7" s="34">
        <v>1</v>
      </c>
      <c r="AK7" s="34">
        <v>0</v>
      </c>
      <c r="AL7" s="34">
        <v>0</v>
      </c>
      <c r="AM7" s="34">
        <v>0</v>
      </c>
      <c r="AN7" s="34">
        <v>3</v>
      </c>
      <c r="AO7" s="34">
        <v>2</v>
      </c>
      <c r="AP7" s="34">
        <v>0</v>
      </c>
      <c r="AQ7" s="34">
        <v>0</v>
      </c>
      <c r="AR7" s="34">
        <v>1</v>
      </c>
      <c r="AS7" s="34">
        <v>2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4</v>
      </c>
      <c r="BC7" s="34">
        <v>3</v>
      </c>
      <c r="BD7" s="33">
        <f t="shared" si="0"/>
        <v>41</v>
      </c>
    </row>
    <row r="8" spans="1:56" x14ac:dyDescent="0.2">
      <c r="A8" s="34">
        <v>6</v>
      </c>
      <c r="B8" s="35" t="s">
        <v>357</v>
      </c>
      <c r="C8" s="34">
        <v>1</v>
      </c>
      <c r="D8" s="34">
        <v>0</v>
      </c>
      <c r="E8" s="34">
        <v>1</v>
      </c>
      <c r="F8" s="34">
        <v>0</v>
      </c>
      <c r="G8" s="34">
        <v>1</v>
      </c>
      <c r="H8" s="34">
        <v>2</v>
      </c>
      <c r="I8" s="34">
        <v>0</v>
      </c>
      <c r="J8" s="34">
        <v>0</v>
      </c>
      <c r="K8" s="34">
        <v>1</v>
      </c>
      <c r="L8" s="34">
        <v>0</v>
      </c>
      <c r="M8" s="34">
        <v>1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1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1</v>
      </c>
      <c r="AE8" s="34">
        <v>2</v>
      </c>
      <c r="AF8" s="34">
        <v>1</v>
      </c>
      <c r="AG8" s="34">
        <v>0</v>
      </c>
      <c r="AH8" s="34">
        <v>0</v>
      </c>
      <c r="AI8" s="34">
        <v>2</v>
      </c>
      <c r="AJ8" s="34">
        <v>0</v>
      </c>
      <c r="AK8" s="34">
        <v>0</v>
      </c>
      <c r="AL8" s="34">
        <v>3</v>
      </c>
      <c r="AM8" s="34">
        <v>3</v>
      </c>
      <c r="AN8" s="34">
        <v>1</v>
      </c>
      <c r="AO8" s="34">
        <v>2</v>
      </c>
      <c r="AP8" s="34">
        <v>1</v>
      </c>
      <c r="AQ8" s="34">
        <v>0</v>
      </c>
      <c r="AR8" s="34">
        <v>2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1</v>
      </c>
      <c r="AZ8" s="34">
        <v>0</v>
      </c>
      <c r="BA8" s="34">
        <v>0</v>
      </c>
      <c r="BB8" s="34">
        <v>4</v>
      </c>
      <c r="BC8" s="34">
        <v>0</v>
      </c>
      <c r="BD8" s="33">
        <f t="shared" si="0"/>
        <v>31</v>
      </c>
    </row>
    <row r="9" spans="1:56" x14ac:dyDescent="0.2">
      <c r="A9" s="34">
        <v>7</v>
      </c>
      <c r="B9" s="35" t="s">
        <v>358</v>
      </c>
      <c r="C9" s="34">
        <v>3</v>
      </c>
      <c r="D9" s="34">
        <v>0</v>
      </c>
      <c r="E9" s="34">
        <v>2</v>
      </c>
      <c r="F9" s="34">
        <v>6</v>
      </c>
      <c r="G9" s="34">
        <v>0</v>
      </c>
      <c r="H9" s="34">
        <v>3</v>
      </c>
      <c r="I9" s="34">
        <v>1</v>
      </c>
      <c r="J9" s="34">
        <v>0</v>
      </c>
      <c r="K9" s="34">
        <v>4</v>
      </c>
      <c r="L9" s="34">
        <v>1</v>
      </c>
      <c r="M9" s="34">
        <v>1</v>
      </c>
      <c r="N9" s="34">
        <v>1</v>
      </c>
      <c r="O9" s="34">
        <v>0</v>
      </c>
      <c r="P9" s="34">
        <v>3</v>
      </c>
      <c r="Q9" s="34">
        <v>0</v>
      </c>
      <c r="R9" s="34">
        <v>0</v>
      </c>
      <c r="S9" s="34">
        <v>0</v>
      </c>
      <c r="T9" s="34">
        <v>0</v>
      </c>
      <c r="U9" s="34">
        <v>3</v>
      </c>
      <c r="V9" s="34">
        <v>0</v>
      </c>
      <c r="W9" s="34">
        <v>1</v>
      </c>
      <c r="X9" s="34">
        <v>0</v>
      </c>
      <c r="Y9" s="34">
        <v>0</v>
      </c>
      <c r="Z9" s="34">
        <v>0</v>
      </c>
      <c r="AA9" s="34">
        <v>2</v>
      </c>
      <c r="AB9" s="34">
        <v>0</v>
      </c>
      <c r="AC9" s="34">
        <v>1</v>
      </c>
      <c r="AD9" s="34">
        <v>1</v>
      </c>
      <c r="AE9" s="34">
        <v>1</v>
      </c>
      <c r="AF9" s="34">
        <v>0</v>
      </c>
      <c r="AG9" s="34">
        <v>2</v>
      </c>
      <c r="AH9" s="34">
        <v>1</v>
      </c>
      <c r="AI9" s="34">
        <v>4</v>
      </c>
      <c r="AJ9" s="34">
        <v>1</v>
      </c>
      <c r="AK9" s="34">
        <v>0</v>
      </c>
      <c r="AL9" s="34">
        <v>0</v>
      </c>
      <c r="AM9" s="34">
        <v>4</v>
      </c>
      <c r="AN9" s="34">
        <v>6</v>
      </c>
      <c r="AO9" s="34">
        <v>4</v>
      </c>
      <c r="AP9" s="34">
        <v>0</v>
      </c>
      <c r="AQ9" s="34">
        <v>1</v>
      </c>
      <c r="AR9" s="34">
        <v>3</v>
      </c>
      <c r="AS9" s="34">
        <v>0</v>
      </c>
      <c r="AT9" s="34">
        <v>0</v>
      </c>
      <c r="AU9" s="34">
        <v>0</v>
      </c>
      <c r="AV9" s="34">
        <v>2</v>
      </c>
      <c r="AW9" s="34">
        <v>1</v>
      </c>
      <c r="AX9" s="34">
        <v>0</v>
      </c>
      <c r="AY9" s="34">
        <v>0</v>
      </c>
      <c r="AZ9" s="34">
        <v>1</v>
      </c>
      <c r="BA9" s="34">
        <v>0</v>
      </c>
      <c r="BB9" s="34">
        <v>7</v>
      </c>
      <c r="BC9" s="34">
        <v>5</v>
      </c>
      <c r="BD9" s="33">
        <f t="shared" si="0"/>
        <v>76</v>
      </c>
    </row>
    <row r="10" spans="1:56" x14ac:dyDescent="0.2">
      <c r="A10" s="34">
        <v>8</v>
      </c>
      <c r="B10" s="35" t="s">
        <v>359</v>
      </c>
      <c r="C10" s="34">
        <v>6</v>
      </c>
      <c r="D10" s="34">
        <v>0</v>
      </c>
      <c r="E10" s="34">
        <v>0</v>
      </c>
      <c r="F10" s="34">
        <v>0</v>
      </c>
      <c r="G10" s="34">
        <v>1</v>
      </c>
      <c r="H10" s="34">
        <v>5</v>
      </c>
      <c r="I10" s="34">
        <v>0</v>
      </c>
      <c r="J10" s="34">
        <v>2</v>
      </c>
      <c r="K10" s="34">
        <v>0</v>
      </c>
      <c r="L10" s="34">
        <v>3</v>
      </c>
      <c r="M10" s="34">
        <v>2</v>
      </c>
      <c r="N10" s="34">
        <v>1</v>
      </c>
      <c r="O10" s="34">
        <v>1</v>
      </c>
      <c r="P10" s="34">
        <v>1</v>
      </c>
      <c r="Q10" s="34">
        <v>0</v>
      </c>
      <c r="R10" s="34">
        <v>1</v>
      </c>
      <c r="S10" s="34">
        <v>1</v>
      </c>
      <c r="T10" s="34">
        <v>0</v>
      </c>
      <c r="U10" s="34">
        <v>1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1</v>
      </c>
      <c r="AB10" s="34">
        <v>0</v>
      </c>
      <c r="AC10" s="34">
        <v>1</v>
      </c>
      <c r="AD10" s="34">
        <v>1</v>
      </c>
      <c r="AE10" s="34">
        <v>3</v>
      </c>
      <c r="AF10" s="34">
        <v>1</v>
      </c>
      <c r="AG10" s="34">
        <v>4</v>
      </c>
      <c r="AH10" s="34">
        <v>3</v>
      </c>
      <c r="AI10" s="34">
        <v>3</v>
      </c>
      <c r="AJ10" s="34">
        <v>0</v>
      </c>
      <c r="AK10" s="34">
        <v>0</v>
      </c>
      <c r="AL10" s="34">
        <v>2</v>
      </c>
      <c r="AM10" s="34">
        <v>2</v>
      </c>
      <c r="AN10" s="34">
        <v>7</v>
      </c>
      <c r="AO10" s="34">
        <v>3</v>
      </c>
      <c r="AP10" s="34">
        <v>3</v>
      </c>
      <c r="AQ10" s="34">
        <v>0</v>
      </c>
      <c r="AR10" s="34">
        <v>0</v>
      </c>
      <c r="AS10" s="34">
        <v>0</v>
      </c>
      <c r="AT10" s="34">
        <v>1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1</v>
      </c>
      <c r="BB10" s="34">
        <v>1</v>
      </c>
      <c r="BC10" s="34">
        <v>2</v>
      </c>
      <c r="BD10" s="33">
        <f t="shared" si="0"/>
        <v>65</v>
      </c>
    </row>
    <row r="11" spans="1:56" x14ac:dyDescent="0.2">
      <c r="A11" s="34">
        <v>9</v>
      </c>
      <c r="B11" s="35" t="s">
        <v>360</v>
      </c>
      <c r="C11" s="34">
        <v>5</v>
      </c>
      <c r="D11" s="34">
        <v>0</v>
      </c>
      <c r="E11" s="34">
        <v>1</v>
      </c>
      <c r="F11" s="34">
        <v>1</v>
      </c>
      <c r="G11" s="34">
        <v>1</v>
      </c>
      <c r="H11" s="34">
        <v>3</v>
      </c>
      <c r="I11" s="34">
        <v>0</v>
      </c>
      <c r="J11" s="34">
        <v>0</v>
      </c>
      <c r="K11" s="34">
        <v>1</v>
      </c>
      <c r="L11" s="34">
        <v>0</v>
      </c>
      <c r="M11" s="34">
        <v>0</v>
      </c>
      <c r="N11" s="34">
        <v>1</v>
      </c>
      <c r="O11" s="34">
        <v>0</v>
      </c>
      <c r="P11" s="34">
        <v>2</v>
      </c>
      <c r="Q11" s="34">
        <v>0</v>
      </c>
      <c r="R11" s="34">
        <v>0</v>
      </c>
      <c r="S11" s="34">
        <v>1</v>
      </c>
      <c r="T11" s="34">
        <v>0</v>
      </c>
      <c r="U11" s="34">
        <v>4</v>
      </c>
      <c r="V11" s="34">
        <v>1</v>
      </c>
      <c r="W11" s="34">
        <v>1</v>
      </c>
      <c r="X11" s="34">
        <v>2</v>
      </c>
      <c r="Y11" s="34">
        <v>1</v>
      </c>
      <c r="Z11" s="34">
        <v>1</v>
      </c>
      <c r="AA11" s="34">
        <v>1</v>
      </c>
      <c r="AB11" s="34">
        <v>0</v>
      </c>
      <c r="AC11" s="34">
        <v>1</v>
      </c>
      <c r="AD11" s="34">
        <v>0</v>
      </c>
      <c r="AE11" s="34">
        <v>7</v>
      </c>
      <c r="AF11" s="34">
        <v>0</v>
      </c>
      <c r="AG11" s="34">
        <v>1</v>
      </c>
      <c r="AH11" s="34">
        <v>2</v>
      </c>
      <c r="AI11" s="34">
        <v>3</v>
      </c>
      <c r="AJ11" s="34">
        <v>0</v>
      </c>
      <c r="AK11" s="34">
        <v>0</v>
      </c>
      <c r="AL11" s="34">
        <v>2</v>
      </c>
      <c r="AM11" s="34">
        <v>0</v>
      </c>
      <c r="AN11" s="34">
        <v>7</v>
      </c>
      <c r="AO11" s="34">
        <v>4</v>
      </c>
      <c r="AP11" s="34">
        <v>1</v>
      </c>
      <c r="AQ11" s="34">
        <v>0</v>
      </c>
      <c r="AR11" s="34">
        <v>1</v>
      </c>
      <c r="AS11" s="34">
        <v>0</v>
      </c>
      <c r="AT11" s="34">
        <v>0</v>
      </c>
      <c r="AU11" s="34">
        <v>1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1</v>
      </c>
      <c r="BB11" s="34">
        <v>4</v>
      </c>
      <c r="BC11" s="34">
        <v>3</v>
      </c>
      <c r="BD11" s="33">
        <f t="shared" si="0"/>
        <v>65</v>
      </c>
    </row>
    <row r="12" spans="1:56" x14ac:dyDescent="0.2">
      <c r="A12" s="34">
        <v>10</v>
      </c>
      <c r="B12" s="35" t="s">
        <v>2546</v>
      </c>
      <c r="C12" s="34">
        <v>3</v>
      </c>
      <c r="D12" s="34">
        <v>0</v>
      </c>
      <c r="E12" s="34">
        <v>0</v>
      </c>
      <c r="F12" s="34">
        <v>1</v>
      </c>
      <c r="G12" s="34">
        <v>0</v>
      </c>
      <c r="H12" s="34">
        <v>5</v>
      </c>
      <c r="I12" s="34">
        <v>0</v>
      </c>
      <c r="J12" s="34">
        <v>1</v>
      </c>
      <c r="K12" s="34">
        <v>2</v>
      </c>
      <c r="L12" s="34">
        <v>1</v>
      </c>
      <c r="M12" s="34">
        <v>0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4">
        <v>0</v>
      </c>
      <c r="T12" s="34">
        <v>0</v>
      </c>
      <c r="U12" s="34">
        <v>2</v>
      </c>
      <c r="V12" s="34">
        <v>1</v>
      </c>
      <c r="W12" s="34">
        <v>0</v>
      </c>
      <c r="X12" s="34">
        <v>0</v>
      </c>
      <c r="Y12" s="34">
        <v>0</v>
      </c>
      <c r="Z12" s="34">
        <v>0</v>
      </c>
      <c r="AA12" s="34">
        <v>1</v>
      </c>
      <c r="AB12" s="34">
        <v>0</v>
      </c>
      <c r="AC12" s="34">
        <v>0</v>
      </c>
      <c r="AD12" s="34">
        <v>2</v>
      </c>
      <c r="AE12" s="34">
        <v>2</v>
      </c>
      <c r="AF12" s="34">
        <v>0</v>
      </c>
      <c r="AG12" s="34">
        <v>1</v>
      </c>
      <c r="AH12" s="34">
        <v>3</v>
      </c>
      <c r="AI12" s="34">
        <v>1</v>
      </c>
      <c r="AJ12" s="34">
        <v>0</v>
      </c>
      <c r="AK12" s="34">
        <v>0</v>
      </c>
      <c r="AL12" s="34">
        <v>0</v>
      </c>
      <c r="AM12" s="34">
        <v>3</v>
      </c>
      <c r="AN12" s="34">
        <v>2</v>
      </c>
      <c r="AO12" s="34">
        <v>2</v>
      </c>
      <c r="AP12" s="34">
        <v>2</v>
      </c>
      <c r="AQ12" s="34">
        <v>0</v>
      </c>
      <c r="AR12" s="34">
        <v>2</v>
      </c>
      <c r="AS12" s="34">
        <v>1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1</v>
      </c>
      <c r="BB12" s="34">
        <v>5</v>
      </c>
      <c r="BC12" s="34">
        <v>5</v>
      </c>
      <c r="BD12" s="33">
        <f t="shared" si="0"/>
        <v>50</v>
      </c>
    </row>
    <row r="13" spans="1:56" x14ac:dyDescent="0.2">
      <c r="A13" s="34">
        <v>11</v>
      </c>
      <c r="B13" s="35" t="s">
        <v>362</v>
      </c>
      <c r="C13" s="34">
        <v>5</v>
      </c>
      <c r="D13" s="34">
        <v>0</v>
      </c>
      <c r="E13" s="34">
        <v>0</v>
      </c>
      <c r="F13" s="34">
        <v>0</v>
      </c>
      <c r="G13" s="34">
        <v>3</v>
      </c>
      <c r="H13" s="34">
        <v>5</v>
      </c>
      <c r="I13" s="34">
        <v>0</v>
      </c>
      <c r="J13" s="34">
        <v>1</v>
      </c>
      <c r="K13" s="34">
        <v>0</v>
      </c>
      <c r="L13" s="34">
        <v>1</v>
      </c>
      <c r="M13" s="34">
        <v>1</v>
      </c>
      <c r="N13" s="34">
        <v>2</v>
      </c>
      <c r="O13" s="34">
        <v>0</v>
      </c>
      <c r="P13" s="34">
        <v>2</v>
      </c>
      <c r="Q13" s="34">
        <v>0</v>
      </c>
      <c r="R13" s="34">
        <v>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3</v>
      </c>
      <c r="AD13" s="34">
        <v>1</v>
      </c>
      <c r="AE13" s="34">
        <v>3</v>
      </c>
      <c r="AF13" s="34">
        <v>0</v>
      </c>
      <c r="AG13" s="34">
        <v>2</v>
      </c>
      <c r="AH13" s="34">
        <v>1</v>
      </c>
      <c r="AI13" s="34">
        <v>2</v>
      </c>
      <c r="AJ13" s="34">
        <v>0</v>
      </c>
      <c r="AK13" s="34">
        <v>0</v>
      </c>
      <c r="AL13" s="34">
        <v>2</v>
      </c>
      <c r="AM13" s="34">
        <v>1</v>
      </c>
      <c r="AN13" s="34">
        <v>1</v>
      </c>
      <c r="AO13" s="34">
        <v>2</v>
      </c>
      <c r="AP13" s="34">
        <v>0</v>
      </c>
      <c r="AQ13" s="34">
        <v>0</v>
      </c>
      <c r="AR13" s="34">
        <v>2</v>
      </c>
      <c r="AS13" s="34">
        <v>0</v>
      </c>
      <c r="AT13" s="34">
        <v>0</v>
      </c>
      <c r="AU13" s="34">
        <v>1</v>
      </c>
      <c r="AV13" s="34">
        <v>1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5</v>
      </c>
      <c r="BC13" s="34">
        <v>1</v>
      </c>
      <c r="BD13" s="33">
        <f t="shared" si="0"/>
        <v>49</v>
      </c>
    </row>
    <row r="14" spans="1:56" x14ac:dyDescent="0.2">
      <c r="A14" s="34">
        <v>12</v>
      </c>
      <c r="B14" s="35" t="s">
        <v>363</v>
      </c>
      <c r="C14" s="34">
        <v>24</v>
      </c>
      <c r="D14" s="34">
        <v>0</v>
      </c>
      <c r="E14" s="34">
        <v>0</v>
      </c>
      <c r="F14" s="34">
        <v>0</v>
      </c>
      <c r="G14" s="34">
        <v>0</v>
      </c>
      <c r="H14" s="34">
        <v>2</v>
      </c>
      <c r="I14" s="34">
        <v>0</v>
      </c>
      <c r="J14" s="34">
        <v>0</v>
      </c>
      <c r="K14" s="34">
        <v>0</v>
      </c>
      <c r="L14" s="34">
        <v>1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1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2</v>
      </c>
      <c r="AB14" s="34">
        <v>0</v>
      </c>
      <c r="AC14" s="34">
        <v>1</v>
      </c>
      <c r="AD14" s="34">
        <v>1</v>
      </c>
      <c r="AE14" s="34">
        <v>2</v>
      </c>
      <c r="AF14" s="34">
        <v>1</v>
      </c>
      <c r="AG14" s="34">
        <v>1</v>
      </c>
      <c r="AH14" s="34">
        <v>1</v>
      </c>
      <c r="AI14" s="34">
        <v>8</v>
      </c>
      <c r="AJ14" s="34">
        <v>0</v>
      </c>
      <c r="AK14" s="34">
        <v>1</v>
      </c>
      <c r="AL14" s="34">
        <v>4</v>
      </c>
      <c r="AM14" s="34">
        <v>3</v>
      </c>
      <c r="AN14" s="34">
        <v>5</v>
      </c>
      <c r="AO14" s="34">
        <v>7</v>
      </c>
      <c r="AP14" s="34">
        <v>1</v>
      </c>
      <c r="AQ14" s="34">
        <v>1</v>
      </c>
      <c r="AR14" s="34">
        <v>2</v>
      </c>
      <c r="AS14" s="34">
        <v>0</v>
      </c>
      <c r="AT14" s="34">
        <v>0</v>
      </c>
      <c r="AU14" s="34">
        <v>0</v>
      </c>
      <c r="AV14" s="34">
        <v>1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1</v>
      </c>
      <c r="BC14" s="34">
        <v>5</v>
      </c>
      <c r="BD14" s="33">
        <f t="shared" si="0"/>
        <v>76</v>
      </c>
    </row>
    <row r="15" spans="1:56" x14ac:dyDescent="0.2">
      <c r="A15" s="34">
        <v>13</v>
      </c>
      <c r="B15" s="35" t="s">
        <v>364</v>
      </c>
      <c r="C15" s="34">
        <v>1</v>
      </c>
      <c r="D15" s="34">
        <v>0</v>
      </c>
      <c r="E15" s="34">
        <v>2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1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1</v>
      </c>
      <c r="AD15" s="34">
        <v>1</v>
      </c>
      <c r="AE15" s="34">
        <v>1</v>
      </c>
      <c r="AF15" s="34">
        <v>0</v>
      </c>
      <c r="AG15" s="34">
        <v>0</v>
      </c>
      <c r="AH15" s="34">
        <v>0</v>
      </c>
      <c r="AI15" s="34">
        <v>1</v>
      </c>
      <c r="AJ15" s="34">
        <v>0</v>
      </c>
      <c r="AK15" s="34">
        <v>0</v>
      </c>
      <c r="AL15" s="34">
        <v>2</v>
      </c>
      <c r="AM15" s="34">
        <v>0</v>
      </c>
      <c r="AN15" s="34">
        <v>1</v>
      </c>
      <c r="AO15" s="34">
        <v>3</v>
      </c>
      <c r="AP15" s="34">
        <v>1</v>
      </c>
      <c r="AQ15" s="34">
        <v>0</v>
      </c>
      <c r="AR15" s="34">
        <v>1</v>
      </c>
      <c r="AS15" s="34">
        <v>0</v>
      </c>
      <c r="AT15" s="34">
        <v>1</v>
      </c>
      <c r="AU15" s="34">
        <v>0</v>
      </c>
      <c r="AV15" s="34">
        <v>1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4</v>
      </c>
      <c r="BC15" s="34">
        <v>0</v>
      </c>
      <c r="BD15" s="33">
        <f t="shared" si="0"/>
        <v>22</v>
      </c>
    </row>
    <row r="16" spans="1:56" x14ac:dyDescent="0.2">
      <c r="A16" s="34">
        <v>14</v>
      </c>
      <c r="B16" s="35" t="s">
        <v>365</v>
      </c>
      <c r="C16" s="34">
        <v>1</v>
      </c>
      <c r="D16" s="34">
        <v>4</v>
      </c>
      <c r="E16" s="34">
        <v>1</v>
      </c>
      <c r="F16" s="34">
        <v>0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1</v>
      </c>
      <c r="AF16" s="34">
        <v>0</v>
      </c>
      <c r="AG16" s="34">
        <v>0</v>
      </c>
      <c r="AH16" s="34">
        <v>1</v>
      </c>
      <c r="AI16" s="34">
        <v>1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2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1</v>
      </c>
      <c r="AZ16" s="34">
        <v>1</v>
      </c>
      <c r="BA16" s="34">
        <v>0</v>
      </c>
      <c r="BB16" s="34">
        <v>5</v>
      </c>
      <c r="BC16" s="34">
        <v>0</v>
      </c>
      <c r="BD16" s="33">
        <f t="shared" si="0"/>
        <v>20</v>
      </c>
    </row>
    <row r="17" spans="1:56" x14ac:dyDescent="0.2">
      <c r="A17" s="34">
        <v>15</v>
      </c>
      <c r="B17" s="35" t="s">
        <v>366</v>
      </c>
      <c r="C17" s="34">
        <v>0</v>
      </c>
      <c r="D17" s="34">
        <v>1</v>
      </c>
      <c r="E17" s="34">
        <v>0</v>
      </c>
      <c r="F17" s="34">
        <v>0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2</v>
      </c>
      <c r="AF17" s="34">
        <v>0</v>
      </c>
      <c r="AG17" s="34">
        <v>0</v>
      </c>
      <c r="AH17" s="34">
        <v>0</v>
      </c>
      <c r="AI17" s="34">
        <v>5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1</v>
      </c>
      <c r="AQ17" s="34">
        <v>0</v>
      </c>
      <c r="AR17" s="34">
        <v>0</v>
      </c>
      <c r="AS17" s="34">
        <v>1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1</v>
      </c>
      <c r="AZ17" s="34">
        <v>0</v>
      </c>
      <c r="BA17" s="34">
        <v>0</v>
      </c>
      <c r="BB17" s="34">
        <v>1</v>
      </c>
      <c r="BC17" s="34">
        <v>0</v>
      </c>
      <c r="BD17" s="33">
        <f t="shared" si="0"/>
        <v>13</v>
      </c>
    </row>
    <row r="18" spans="1:56" x14ac:dyDescent="0.2">
      <c r="A18" s="34">
        <v>16</v>
      </c>
      <c r="B18" s="35" t="s">
        <v>2547</v>
      </c>
      <c r="C18" s="34">
        <v>4</v>
      </c>
      <c r="D18" s="34">
        <v>0</v>
      </c>
      <c r="E18" s="34">
        <v>1</v>
      </c>
      <c r="F18" s="34">
        <v>4</v>
      </c>
      <c r="G18" s="34">
        <v>2</v>
      </c>
      <c r="H18" s="34">
        <v>1</v>
      </c>
      <c r="I18" s="34">
        <v>0</v>
      </c>
      <c r="J18" s="34">
        <v>2</v>
      </c>
      <c r="K18" s="34">
        <v>6</v>
      </c>
      <c r="L18" s="34">
        <v>4</v>
      </c>
      <c r="M18" s="34">
        <v>1</v>
      </c>
      <c r="N18" s="34">
        <v>0</v>
      </c>
      <c r="O18" s="34">
        <v>0</v>
      </c>
      <c r="P18" s="34">
        <v>2</v>
      </c>
      <c r="Q18" s="34">
        <v>0</v>
      </c>
      <c r="R18" s="34">
        <v>1</v>
      </c>
      <c r="S18" s="34">
        <v>0</v>
      </c>
      <c r="T18" s="34">
        <v>0</v>
      </c>
      <c r="U18" s="34">
        <v>0</v>
      </c>
      <c r="V18" s="34">
        <v>2</v>
      </c>
      <c r="W18" s="34">
        <v>0</v>
      </c>
      <c r="X18" s="34">
        <v>0</v>
      </c>
      <c r="Y18" s="34">
        <v>1</v>
      </c>
      <c r="Z18" s="34">
        <v>0</v>
      </c>
      <c r="AA18" s="34">
        <v>1</v>
      </c>
      <c r="AB18" s="34">
        <v>0</v>
      </c>
      <c r="AC18" s="34">
        <v>2</v>
      </c>
      <c r="AD18" s="34">
        <v>1</v>
      </c>
      <c r="AE18" s="34">
        <v>5</v>
      </c>
      <c r="AF18" s="34">
        <v>3</v>
      </c>
      <c r="AG18" s="34">
        <v>1</v>
      </c>
      <c r="AH18" s="34">
        <v>16</v>
      </c>
      <c r="AI18" s="34">
        <v>5</v>
      </c>
      <c r="AJ18" s="34">
        <v>0</v>
      </c>
      <c r="AK18" s="34">
        <v>0</v>
      </c>
      <c r="AL18" s="34">
        <v>4</v>
      </c>
      <c r="AM18" s="34">
        <v>1</v>
      </c>
      <c r="AN18" s="34">
        <v>6</v>
      </c>
      <c r="AO18" s="34">
        <v>3</v>
      </c>
      <c r="AP18" s="34">
        <v>4</v>
      </c>
      <c r="AQ18" s="34">
        <v>0</v>
      </c>
      <c r="AR18" s="34">
        <v>1</v>
      </c>
      <c r="AS18" s="34">
        <v>0</v>
      </c>
      <c r="AT18" s="34">
        <v>0</v>
      </c>
      <c r="AU18" s="34">
        <v>1</v>
      </c>
      <c r="AV18" s="34">
        <v>0</v>
      </c>
      <c r="AW18" s="34">
        <v>1</v>
      </c>
      <c r="AX18" s="34">
        <v>0</v>
      </c>
      <c r="AY18" s="34">
        <v>0</v>
      </c>
      <c r="AZ18" s="34">
        <v>0</v>
      </c>
      <c r="BA18" s="34">
        <v>0</v>
      </c>
      <c r="BB18" s="34">
        <v>8</v>
      </c>
      <c r="BC18" s="34">
        <v>7</v>
      </c>
      <c r="BD18" s="33">
        <f t="shared" si="0"/>
        <v>101</v>
      </c>
    </row>
    <row r="19" spans="1:56" x14ac:dyDescent="0.2">
      <c r="A19" s="34">
        <v>17</v>
      </c>
      <c r="B19" s="35" t="s">
        <v>2548</v>
      </c>
      <c r="C19" s="34">
        <v>1</v>
      </c>
      <c r="D19" s="34">
        <v>0</v>
      </c>
      <c r="E19" s="34">
        <v>1</v>
      </c>
      <c r="F19" s="34">
        <v>0</v>
      </c>
      <c r="G19" s="34">
        <v>0</v>
      </c>
      <c r="H19" s="34">
        <v>2</v>
      </c>
      <c r="I19" s="34">
        <v>1</v>
      </c>
      <c r="J19" s="34">
        <v>0</v>
      </c>
      <c r="K19" s="34">
        <v>7</v>
      </c>
      <c r="L19" s="34">
        <v>1</v>
      </c>
      <c r="M19" s="34">
        <v>1</v>
      </c>
      <c r="N19" s="34">
        <v>0</v>
      </c>
      <c r="O19" s="34">
        <v>0</v>
      </c>
      <c r="P19" s="34">
        <v>0</v>
      </c>
      <c r="Q19" s="34">
        <v>1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v>1</v>
      </c>
      <c r="X19" s="34">
        <v>1</v>
      </c>
      <c r="Y19" s="34">
        <v>1</v>
      </c>
      <c r="Z19" s="34">
        <v>0</v>
      </c>
      <c r="AA19" s="34">
        <v>1</v>
      </c>
      <c r="AB19" s="34">
        <v>0</v>
      </c>
      <c r="AC19" s="34">
        <v>1</v>
      </c>
      <c r="AD19" s="34">
        <v>1</v>
      </c>
      <c r="AE19" s="34">
        <v>0</v>
      </c>
      <c r="AF19" s="34">
        <v>0</v>
      </c>
      <c r="AG19" s="34">
        <v>4</v>
      </c>
      <c r="AH19" s="34">
        <v>3</v>
      </c>
      <c r="AI19" s="34">
        <v>2</v>
      </c>
      <c r="AJ19" s="34">
        <v>0</v>
      </c>
      <c r="AK19" s="34">
        <v>0</v>
      </c>
      <c r="AL19" s="34">
        <v>6</v>
      </c>
      <c r="AM19" s="34">
        <v>1</v>
      </c>
      <c r="AN19" s="34">
        <v>4</v>
      </c>
      <c r="AO19" s="34">
        <v>6</v>
      </c>
      <c r="AP19" s="34">
        <v>1</v>
      </c>
      <c r="AQ19" s="34">
        <v>0</v>
      </c>
      <c r="AR19" s="34">
        <v>4</v>
      </c>
      <c r="AS19" s="34">
        <v>0</v>
      </c>
      <c r="AT19" s="34">
        <v>1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9</v>
      </c>
      <c r="BC19" s="34">
        <v>6</v>
      </c>
      <c r="BD19" s="33">
        <f t="shared" si="0"/>
        <v>69</v>
      </c>
    </row>
    <row r="20" spans="1:56" x14ac:dyDescent="0.2">
      <c r="A20" s="34">
        <v>18</v>
      </c>
      <c r="B20" s="35" t="s">
        <v>2549</v>
      </c>
      <c r="C20" s="34">
        <v>3</v>
      </c>
      <c r="D20" s="34">
        <v>0</v>
      </c>
      <c r="E20" s="34">
        <v>1</v>
      </c>
      <c r="F20" s="34">
        <v>1</v>
      </c>
      <c r="G20" s="34">
        <v>0</v>
      </c>
      <c r="H20" s="34">
        <v>3</v>
      </c>
      <c r="I20" s="34">
        <v>0</v>
      </c>
      <c r="J20" s="34">
        <v>0</v>
      </c>
      <c r="K20" s="34">
        <v>2</v>
      </c>
      <c r="L20" s="34">
        <v>2</v>
      </c>
      <c r="M20" s="34">
        <v>2</v>
      </c>
      <c r="N20" s="34">
        <v>1</v>
      </c>
      <c r="O20" s="34">
        <v>0</v>
      </c>
      <c r="P20" s="34">
        <v>4</v>
      </c>
      <c r="Q20" s="34">
        <v>0</v>
      </c>
      <c r="R20" s="34">
        <v>1</v>
      </c>
      <c r="S20" s="34">
        <v>0</v>
      </c>
      <c r="T20" s="34">
        <v>0</v>
      </c>
      <c r="U20" s="34">
        <v>1</v>
      </c>
      <c r="V20" s="34">
        <v>0</v>
      </c>
      <c r="W20" s="34">
        <v>0</v>
      </c>
      <c r="X20" s="34">
        <v>0</v>
      </c>
      <c r="Y20" s="34">
        <v>1</v>
      </c>
      <c r="Z20" s="34">
        <v>0</v>
      </c>
      <c r="AA20" s="34">
        <v>2</v>
      </c>
      <c r="AB20" s="34">
        <v>0</v>
      </c>
      <c r="AC20" s="34">
        <v>0</v>
      </c>
      <c r="AD20" s="34">
        <v>0</v>
      </c>
      <c r="AE20" s="34">
        <v>0</v>
      </c>
      <c r="AF20" s="34">
        <v>2</v>
      </c>
      <c r="AG20" s="34">
        <v>4</v>
      </c>
      <c r="AH20" s="34">
        <v>0</v>
      </c>
      <c r="AI20" s="34">
        <v>0</v>
      </c>
      <c r="AJ20" s="34">
        <v>0</v>
      </c>
      <c r="AK20" s="34">
        <v>0</v>
      </c>
      <c r="AL20" s="34">
        <v>2</v>
      </c>
      <c r="AM20" s="34">
        <v>3</v>
      </c>
      <c r="AN20" s="34">
        <v>6</v>
      </c>
      <c r="AO20" s="34">
        <v>2</v>
      </c>
      <c r="AP20" s="34">
        <v>1</v>
      </c>
      <c r="AQ20" s="34">
        <v>0</v>
      </c>
      <c r="AR20" s="34">
        <v>1</v>
      </c>
      <c r="AS20" s="34">
        <v>1</v>
      </c>
      <c r="AT20" s="34">
        <v>0</v>
      </c>
      <c r="AU20" s="34">
        <v>0</v>
      </c>
      <c r="AV20" s="34">
        <v>3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4</v>
      </c>
      <c r="BC20" s="34">
        <v>6</v>
      </c>
      <c r="BD20" s="33">
        <f t="shared" si="0"/>
        <v>59</v>
      </c>
    </row>
    <row r="21" spans="1:56" x14ac:dyDescent="0.2">
      <c r="A21" s="34">
        <v>19</v>
      </c>
      <c r="B21" s="35" t="s">
        <v>2550</v>
      </c>
      <c r="C21" s="34">
        <v>2</v>
      </c>
      <c r="D21" s="34">
        <v>0</v>
      </c>
      <c r="E21" s="34">
        <v>0</v>
      </c>
      <c r="F21" s="34">
        <v>1</v>
      </c>
      <c r="G21" s="34">
        <v>0</v>
      </c>
      <c r="H21" s="34">
        <v>1</v>
      </c>
      <c r="I21" s="34">
        <v>0</v>
      </c>
      <c r="J21" s="34">
        <v>0</v>
      </c>
      <c r="K21" s="34">
        <v>1</v>
      </c>
      <c r="L21" s="34">
        <v>1</v>
      </c>
      <c r="M21" s="34">
        <v>2</v>
      </c>
      <c r="N21" s="34">
        <v>0</v>
      </c>
      <c r="O21" s="34">
        <v>0</v>
      </c>
      <c r="P21" s="34">
        <v>1</v>
      </c>
      <c r="Q21" s="34">
        <v>1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1</v>
      </c>
      <c r="Z21" s="34">
        <v>0</v>
      </c>
      <c r="AA21" s="34">
        <v>0</v>
      </c>
      <c r="AB21" s="34">
        <v>0</v>
      </c>
      <c r="AC21" s="34">
        <v>2</v>
      </c>
      <c r="AD21" s="34">
        <v>0</v>
      </c>
      <c r="AE21" s="34">
        <v>1</v>
      </c>
      <c r="AF21" s="34">
        <v>0</v>
      </c>
      <c r="AG21" s="34">
        <v>1</v>
      </c>
      <c r="AH21" s="34">
        <v>0</v>
      </c>
      <c r="AI21" s="34">
        <v>2</v>
      </c>
      <c r="AJ21" s="34">
        <v>0</v>
      </c>
      <c r="AK21" s="34">
        <v>0</v>
      </c>
      <c r="AL21" s="34">
        <v>4</v>
      </c>
      <c r="AM21" s="34">
        <v>0</v>
      </c>
      <c r="AN21" s="34">
        <v>4</v>
      </c>
      <c r="AO21" s="34">
        <v>6</v>
      </c>
      <c r="AP21" s="34">
        <v>1</v>
      </c>
      <c r="AQ21" s="34">
        <v>0</v>
      </c>
      <c r="AR21" s="34">
        <v>1</v>
      </c>
      <c r="AS21" s="34">
        <v>2</v>
      </c>
      <c r="AT21" s="34">
        <v>0</v>
      </c>
      <c r="AU21" s="34">
        <v>0</v>
      </c>
      <c r="AV21" s="34">
        <v>1</v>
      </c>
      <c r="AW21" s="34">
        <v>1</v>
      </c>
      <c r="AX21" s="34">
        <v>0</v>
      </c>
      <c r="AY21" s="34">
        <v>1</v>
      </c>
      <c r="AZ21" s="34">
        <v>0</v>
      </c>
      <c r="BA21" s="34">
        <v>0</v>
      </c>
      <c r="BB21" s="34">
        <v>2</v>
      </c>
      <c r="BC21" s="34">
        <v>4</v>
      </c>
      <c r="BD21" s="33">
        <f t="shared" si="0"/>
        <v>44</v>
      </c>
    </row>
    <row r="22" spans="1:56" x14ac:dyDescent="0.2">
      <c r="A22" s="34">
        <v>20</v>
      </c>
      <c r="B22" s="35" t="s">
        <v>371</v>
      </c>
      <c r="C22" s="34">
        <v>3</v>
      </c>
      <c r="D22" s="34">
        <v>0</v>
      </c>
      <c r="E22" s="34">
        <v>0</v>
      </c>
      <c r="F22" s="34">
        <v>1</v>
      </c>
      <c r="G22" s="34">
        <v>0</v>
      </c>
      <c r="H22" s="34">
        <v>1</v>
      </c>
      <c r="I22" s="34">
        <v>0</v>
      </c>
      <c r="J22" s="34">
        <v>0</v>
      </c>
      <c r="K22" s="34">
        <v>8</v>
      </c>
      <c r="L22" s="34">
        <v>3</v>
      </c>
      <c r="M22" s="34">
        <v>7</v>
      </c>
      <c r="N22" s="34">
        <v>3</v>
      </c>
      <c r="O22" s="34">
        <v>1</v>
      </c>
      <c r="P22" s="34">
        <v>3</v>
      </c>
      <c r="Q22" s="34">
        <v>1</v>
      </c>
      <c r="R22" s="34">
        <v>0</v>
      </c>
      <c r="S22" s="34">
        <v>0</v>
      </c>
      <c r="T22" s="34">
        <v>0</v>
      </c>
      <c r="U22" s="34">
        <v>1</v>
      </c>
      <c r="V22" s="34">
        <v>1</v>
      </c>
      <c r="W22" s="34">
        <v>0</v>
      </c>
      <c r="X22" s="34">
        <v>0</v>
      </c>
      <c r="Y22" s="34">
        <v>2</v>
      </c>
      <c r="Z22" s="34">
        <v>0</v>
      </c>
      <c r="AA22" s="34">
        <v>0</v>
      </c>
      <c r="AB22" s="34">
        <v>0</v>
      </c>
      <c r="AC22" s="34">
        <v>2</v>
      </c>
      <c r="AD22" s="34">
        <v>1</v>
      </c>
      <c r="AE22" s="34">
        <v>3</v>
      </c>
      <c r="AF22" s="34">
        <v>0</v>
      </c>
      <c r="AG22" s="34">
        <v>8</v>
      </c>
      <c r="AH22" s="34">
        <v>2</v>
      </c>
      <c r="AI22" s="34">
        <v>3</v>
      </c>
      <c r="AJ22" s="34">
        <v>0</v>
      </c>
      <c r="AK22" s="34">
        <v>0</v>
      </c>
      <c r="AL22" s="34">
        <v>8</v>
      </c>
      <c r="AM22" s="34">
        <v>3</v>
      </c>
      <c r="AN22" s="34">
        <v>7</v>
      </c>
      <c r="AO22" s="34">
        <v>2</v>
      </c>
      <c r="AP22" s="34">
        <v>0</v>
      </c>
      <c r="AQ22" s="34">
        <v>1</v>
      </c>
      <c r="AR22" s="34">
        <v>2</v>
      </c>
      <c r="AS22" s="34">
        <v>3</v>
      </c>
      <c r="AT22" s="34">
        <v>2</v>
      </c>
      <c r="AU22" s="34">
        <v>0</v>
      </c>
      <c r="AV22" s="34">
        <v>2</v>
      </c>
      <c r="AW22" s="34">
        <v>2</v>
      </c>
      <c r="AX22" s="34">
        <v>1</v>
      </c>
      <c r="AY22" s="34">
        <v>0</v>
      </c>
      <c r="AZ22" s="34">
        <v>0</v>
      </c>
      <c r="BA22" s="34">
        <v>0</v>
      </c>
      <c r="BB22" s="34">
        <v>1</v>
      </c>
      <c r="BC22" s="34">
        <v>3</v>
      </c>
      <c r="BD22" s="33">
        <f t="shared" si="0"/>
        <v>91</v>
      </c>
    </row>
    <row r="23" spans="1:56" x14ac:dyDescent="0.2">
      <c r="A23" s="34">
        <v>21</v>
      </c>
      <c r="B23" s="35" t="s">
        <v>372</v>
      </c>
      <c r="C23" s="34">
        <v>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4</v>
      </c>
      <c r="L23" s="34">
        <v>1</v>
      </c>
      <c r="M23" s="34">
        <v>1</v>
      </c>
      <c r="N23" s="34">
        <v>0</v>
      </c>
      <c r="O23" s="34">
        <v>0</v>
      </c>
      <c r="P23" s="34">
        <v>2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2</v>
      </c>
      <c r="Y23" s="34">
        <v>0</v>
      </c>
      <c r="Z23" s="34">
        <v>0</v>
      </c>
      <c r="AA23" s="34">
        <v>0</v>
      </c>
      <c r="AB23" s="34">
        <v>0</v>
      </c>
      <c r="AC23" s="34">
        <v>1</v>
      </c>
      <c r="AD23" s="34">
        <v>1</v>
      </c>
      <c r="AE23" s="34">
        <v>1</v>
      </c>
      <c r="AF23" s="34">
        <v>0</v>
      </c>
      <c r="AG23" s="34">
        <v>1</v>
      </c>
      <c r="AH23" s="34">
        <v>3</v>
      </c>
      <c r="AI23" s="34">
        <v>1</v>
      </c>
      <c r="AJ23" s="34">
        <v>0</v>
      </c>
      <c r="AK23" s="34">
        <v>0</v>
      </c>
      <c r="AL23" s="34">
        <v>1</v>
      </c>
      <c r="AM23" s="34">
        <v>0</v>
      </c>
      <c r="AN23" s="34">
        <v>1</v>
      </c>
      <c r="AO23" s="34">
        <v>2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2</v>
      </c>
      <c r="BC23" s="34">
        <v>1</v>
      </c>
      <c r="BD23" s="33">
        <f t="shared" si="0"/>
        <v>28</v>
      </c>
    </row>
    <row r="24" spans="1:56" x14ac:dyDescent="0.2">
      <c r="A24" s="34">
        <v>22</v>
      </c>
      <c r="B24" s="35" t="s">
        <v>2551</v>
      </c>
      <c r="C24" s="34">
        <v>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</v>
      </c>
      <c r="M24" s="34">
        <v>1</v>
      </c>
      <c r="N24" s="34">
        <v>0</v>
      </c>
      <c r="O24" s="34">
        <v>0</v>
      </c>
      <c r="P24" s="34">
        <v>1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1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2</v>
      </c>
      <c r="AD24" s="34">
        <v>0</v>
      </c>
      <c r="AE24" s="34">
        <v>0</v>
      </c>
      <c r="AF24" s="34">
        <v>0</v>
      </c>
      <c r="AG24" s="34">
        <v>1</v>
      </c>
      <c r="AH24" s="34">
        <v>0</v>
      </c>
      <c r="AI24" s="34">
        <v>0</v>
      </c>
      <c r="AJ24" s="34">
        <v>0</v>
      </c>
      <c r="AK24" s="34">
        <v>0</v>
      </c>
      <c r="AL24" s="34">
        <v>1</v>
      </c>
      <c r="AM24" s="34">
        <v>0</v>
      </c>
      <c r="AN24" s="34">
        <v>2</v>
      </c>
      <c r="AO24" s="34">
        <v>2</v>
      </c>
      <c r="AP24" s="34">
        <v>1</v>
      </c>
      <c r="AQ24" s="34">
        <v>0</v>
      </c>
      <c r="AR24" s="34">
        <v>2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1</v>
      </c>
      <c r="BC24" s="34">
        <v>0</v>
      </c>
      <c r="BD24" s="33">
        <f t="shared" si="0"/>
        <v>17</v>
      </c>
    </row>
    <row r="25" spans="1:56" x14ac:dyDescent="0.2">
      <c r="A25" s="34">
        <v>23</v>
      </c>
      <c r="B25" s="35" t="s">
        <v>2552</v>
      </c>
      <c r="C25" s="34">
        <v>1</v>
      </c>
      <c r="D25" s="34">
        <v>0</v>
      </c>
      <c r="E25" s="34">
        <v>0</v>
      </c>
      <c r="F25" s="34">
        <v>0</v>
      </c>
      <c r="G25" s="34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1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1</v>
      </c>
      <c r="AF25" s="34">
        <v>0</v>
      </c>
      <c r="AG25" s="34">
        <v>1</v>
      </c>
      <c r="AH25" s="34">
        <v>1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1</v>
      </c>
      <c r="AO25" s="34">
        <v>1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1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3">
        <f t="shared" si="0"/>
        <v>9</v>
      </c>
    </row>
    <row r="26" spans="1:56" x14ac:dyDescent="0.2">
      <c r="A26" s="34">
        <v>24</v>
      </c>
      <c r="B26" s="35" t="s">
        <v>2553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1</v>
      </c>
      <c r="I26" s="34">
        <v>0</v>
      </c>
      <c r="J26" s="34">
        <v>0</v>
      </c>
      <c r="K26" s="34">
        <v>2</v>
      </c>
      <c r="L26" s="34">
        <v>0</v>
      </c>
      <c r="M26" s="34">
        <v>0</v>
      </c>
      <c r="N26" s="34">
        <v>0</v>
      </c>
      <c r="O26" s="34">
        <v>0</v>
      </c>
      <c r="P26" s="34">
        <v>1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1</v>
      </c>
      <c r="AD26" s="34">
        <v>0</v>
      </c>
      <c r="AE26" s="34">
        <v>0</v>
      </c>
      <c r="AF26" s="34">
        <v>0</v>
      </c>
      <c r="AG26" s="34">
        <v>2</v>
      </c>
      <c r="AH26" s="34">
        <v>0</v>
      </c>
      <c r="AI26" s="34">
        <v>1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1</v>
      </c>
      <c r="AP26" s="34">
        <v>3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1</v>
      </c>
      <c r="AW26" s="34">
        <v>1</v>
      </c>
      <c r="AX26" s="34">
        <v>0</v>
      </c>
      <c r="AY26" s="34">
        <v>0</v>
      </c>
      <c r="AZ26" s="34">
        <v>0</v>
      </c>
      <c r="BA26" s="34">
        <v>0</v>
      </c>
      <c r="BB26" s="34">
        <v>1</v>
      </c>
      <c r="BC26" s="34">
        <v>1</v>
      </c>
      <c r="BD26" s="33">
        <f t="shared" si="0"/>
        <v>16</v>
      </c>
    </row>
    <row r="27" spans="1:56" x14ac:dyDescent="0.2">
      <c r="A27" s="34">
        <v>25</v>
      </c>
      <c r="B27" s="35" t="s">
        <v>376</v>
      </c>
      <c r="C27" s="34">
        <v>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2</v>
      </c>
      <c r="AB27" s="34">
        <v>0</v>
      </c>
      <c r="AC27" s="34">
        <v>0</v>
      </c>
      <c r="AD27" s="34">
        <v>0</v>
      </c>
      <c r="AE27" s="34">
        <v>1</v>
      </c>
      <c r="AF27" s="34">
        <v>0</v>
      </c>
      <c r="AG27" s="34">
        <v>0</v>
      </c>
      <c r="AH27" s="34">
        <v>1</v>
      </c>
      <c r="AI27" s="34">
        <v>1</v>
      </c>
      <c r="AJ27" s="34">
        <v>0</v>
      </c>
      <c r="AK27" s="34">
        <v>0</v>
      </c>
      <c r="AL27" s="34">
        <v>0</v>
      </c>
      <c r="AM27" s="34">
        <v>2</v>
      </c>
      <c r="AN27" s="34">
        <v>1</v>
      </c>
      <c r="AO27" s="34">
        <v>1</v>
      </c>
      <c r="AP27" s="34">
        <v>0</v>
      </c>
      <c r="AQ27" s="34">
        <v>0</v>
      </c>
      <c r="AR27" s="34">
        <v>1</v>
      </c>
      <c r="AS27" s="34">
        <v>1</v>
      </c>
      <c r="AT27" s="34">
        <v>1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2</v>
      </c>
      <c r="BA27" s="34">
        <v>0</v>
      </c>
      <c r="BB27" s="34">
        <v>3</v>
      </c>
      <c r="BC27" s="34">
        <v>1</v>
      </c>
      <c r="BD27" s="33">
        <f t="shared" si="0"/>
        <v>21</v>
      </c>
    </row>
    <row r="28" spans="1:56" x14ac:dyDescent="0.2">
      <c r="A28" s="34">
        <v>26</v>
      </c>
      <c r="B28" s="35" t="s">
        <v>377</v>
      </c>
      <c r="C28" s="34">
        <v>1</v>
      </c>
      <c r="D28" s="34">
        <v>0</v>
      </c>
      <c r="E28" s="34">
        <v>0</v>
      </c>
      <c r="F28" s="34">
        <v>1</v>
      </c>
      <c r="G28" s="34">
        <v>0</v>
      </c>
      <c r="H28" s="34">
        <v>2</v>
      </c>
      <c r="I28" s="34">
        <v>0</v>
      </c>
      <c r="J28" s="34">
        <v>0</v>
      </c>
      <c r="K28" s="34">
        <v>4</v>
      </c>
      <c r="L28" s="34">
        <v>1</v>
      </c>
      <c r="M28" s="34">
        <v>2</v>
      </c>
      <c r="N28" s="34">
        <v>1</v>
      </c>
      <c r="O28" s="34">
        <v>0</v>
      </c>
      <c r="P28" s="34">
        <v>1</v>
      </c>
      <c r="Q28" s="34">
        <v>0</v>
      </c>
      <c r="R28" s="34">
        <v>1</v>
      </c>
      <c r="S28" s="34">
        <v>1</v>
      </c>
      <c r="T28" s="34">
        <v>0</v>
      </c>
      <c r="U28" s="34">
        <v>0</v>
      </c>
      <c r="V28" s="34">
        <v>1</v>
      </c>
      <c r="W28" s="34">
        <v>0</v>
      </c>
      <c r="X28" s="34">
        <v>0</v>
      </c>
      <c r="Y28" s="34">
        <v>0</v>
      </c>
      <c r="Z28" s="34">
        <v>1</v>
      </c>
      <c r="AA28" s="34">
        <v>0</v>
      </c>
      <c r="AB28" s="34">
        <v>0</v>
      </c>
      <c r="AC28" s="34">
        <v>1</v>
      </c>
      <c r="AD28" s="34">
        <v>0</v>
      </c>
      <c r="AE28" s="34">
        <v>2</v>
      </c>
      <c r="AF28" s="34">
        <v>0</v>
      </c>
      <c r="AG28" s="34">
        <v>0</v>
      </c>
      <c r="AH28" s="34">
        <v>1</v>
      </c>
      <c r="AI28" s="34">
        <v>2</v>
      </c>
      <c r="AJ28" s="34">
        <v>0</v>
      </c>
      <c r="AK28" s="34">
        <v>0</v>
      </c>
      <c r="AL28" s="34">
        <v>1</v>
      </c>
      <c r="AM28" s="34">
        <v>1</v>
      </c>
      <c r="AN28" s="34">
        <v>4</v>
      </c>
      <c r="AO28" s="34">
        <v>3</v>
      </c>
      <c r="AP28" s="34">
        <v>1</v>
      </c>
      <c r="AQ28" s="34">
        <v>1</v>
      </c>
      <c r="AR28" s="34">
        <v>0</v>
      </c>
      <c r="AS28" s="34">
        <v>0</v>
      </c>
      <c r="AT28" s="34">
        <v>2</v>
      </c>
      <c r="AU28" s="34">
        <v>1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2</v>
      </c>
      <c r="BC28" s="34">
        <v>3</v>
      </c>
      <c r="BD28" s="33">
        <f t="shared" si="0"/>
        <v>42</v>
      </c>
    </row>
    <row r="29" spans="1:56" x14ac:dyDescent="0.2">
      <c r="A29" s="34">
        <v>27</v>
      </c>
      <c r="B29" s="35" t="s">
        <v>378</v>
      </c>
      <c r="C29" s="34">
        <v>1</v>
      </c>
      <c r="D29" s="34">
        <v>0</v>
      </c>
      <c r="E29" s="34">
        <v>0</v>
      </c>
      <c r="F29" s="34">
        <v>0</v>
      </c>
      <c r="G29" s="34">
        <v>0</v>
      </c>
      <c r="H29" s="34">
        <v>1</v>
      </c>
      <c r="I29" s="34">
        <v>0</v>
      </c>
      <c r="J29" s="34">
        <v>0</v>
      </c>
      <c r="K29" s="34">
        <v>5</v>
      </c>
      <c r="L29" s="34">
        <v>2</v>
      </c>
      <c r="M29" s="34">
        <v>1</v>
      </c>
      <c r="N29" s="34">
        <v>0</v>
      </c>
      <c r="O29" s="34">
        <v>0</v>
      </c>
      <c r="P29" s="34">
        <v>1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6</v>
      </c>
      <c r="AD29" s="34">
        <v>1</v>
      </c>
      <c r="AE29" s="34">
        <v>2</v>
      </c>
      <c r="AF29" s="34">
        <v>0</v>
      </c>
      <c r="AG29" s="34">
        <v>1</v>
      </c>
      <c r="AH29" s="34">
        <v>0</v>
      </c>
      <c r="AI29" s="34">
        <v>1</v>
      </c>
      <c r="AJ29" s="34">
        <v>0</v>
      </c>
      <c r="AK29" s="34">
        <v>0</v>
      </c>
      <c r="AL29" s="34">
        <v>5</v>
      </c>
      <c r="AM29" s="34">
        <v>3</v>
      </c>
      <c r="AN29" s="34">
        <v>4</v>
      </c>
      <c r="AO29" s="34">
        <v>7</v>
      </c>
      <c r="AP29" s="34">
        <v>2</v>
      </c>
      <c r="AQ29" s="34">
        <v>0</v>
      </c>
      <c r="AR29" s="34">
        <v>2</v>
      </c>
      <c r="AS29" s="34">
        <v>1</v>
      </c>
      <c r="AT29" s="34">
        <v>0</v>
      </c>
      <c r="AU29" s="34">
        <v>0</v>
      </c>
      <c r="AV29" s="34">
        <v>0</v>
      </c>
      <c r="AW29" s="34">
        <v>1</v>
      </c>
      <c r="AX29" s="34">
        <v>0</v>
      </c>
      <c r="AY29" s="34">
        <v>1</v>
      </c>
      <c r="AZ29" s="34">
        <v>1</v>
      </c>
      <c r="BA29" s="34">
        <v>0</v>
      </c>
      <c r="BB29" s="34">
        <v>3</v>
      </c>
      <c r="BC29" s="34">
        <v>4</v>
      </c>
      <c r="BD29" s="33">
        <f t="shared" si="0"/>
        <v>56</v>
      </c>
    </row>
    <row r="30" spans="1:56" x14ac:dyDescent="0.2">
      <c r="A30" s="34">
        <v>28</v>
      </c>
      <c r="B30" s="35" t="s">
        <v>2554</v>
      </c>
      <c r="C30" s="34">
        <v>0</v>
      </c>
      <c r="D30" s="34">
        <v>0</v>
      </c>
      <c r="E30" s="34">
        <v>0</v>
      </c>
      <c r="F30" s="34">
        <v>1</v>
      </c>
      <c r="G30" s="34">
        <v>0</v>
      </c>
      <c r="H30" s="34">
        <v>2</v>
      </c>
      <c r="I30" s="34">
        <v>0</v>
      </c>
      <c r="J30" s="34">
        <v>0</v>
      </c>
      <c r="K30" s="34">
        <v>2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2</v>
      </c>
      <c r="X30" s="34">
        <v>0</v>
      </c>
      <c r="Y30" s="34">
        <v>2</v>
      </c>
      <c r="Z30" s="34">
        <v>0</v>
      </c>
      <c r="AA30" s="34">
        <v>2</v>
      </c>
      <c r="AB30" s="34">
        <v>0</v>
      </c>
      <c r="AC30" s="34">
        <v>2</v>
      </c>
      <c r="AD30" s="34">
        <v>0</v>
      </c>
      <c r="AE30" s="34">
        <v>1</v>
      </c>
      <c r="AF30" s="34">
        <v>0</v>
      </c>
      <c r="AG30" s="34">
        <v>2</v>
      </c>
      <c r="AH30" s="34">
        <v>1</v>
      </c>
      <c r="AI30" s="34">
        <v>1</v>
      </c>
      <c r="AJ30" s="34">
        <v>0</v>
      </c>
      <c r="AK30" s="34">
        <v>0</v>
      </c>
      <c r="AL30" s="34">
        <v>1</v>
      </c>
      <c r="AM30" s="34">
        <v>0</v>
      </c>
      <c r="AN30" s="34">
        <v>1</v>
      </c>
      <c r="AO30" s="34">
        <v>0</v>
      </c>
      <c r="AP30" s="34">
        <v>0</v>
      </c>
      <c r="AQ30" s="34">
        <v>0</v>
      </c>
      <c r="AR30" s="34">
        <v>0</v>
      </c>
      <c r="AS30" s="34">
        <v>1</v>
      </c>
      <c r="AT30" s="34">
        <v>1</v>
      </c>
      <c r="AU30" s="34">
        <v>0</v>
      </c>
      <c r="AV30" s="34">
        <v>1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3</v>
      </c>
      <c r="BC30" s="34">
        <v>0</v>
      </c>
      <c r="BD30" s="33">
        <f t="shared" si="0"/>
        <v>27</v>
      </c>
    </row>
    <row r="31" spans="1:56" x14ac:dyDescent="0.2">
      <c r="A31" s="34">
        <v>29</v>
      </c>
      <c r="B31" s="35" t="s">
        <v>380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1</v>
      </c>
      <c r="I31" s="34">
        <v>0</v>
      </c>
      <c r="J31" s="34">
        <v>0</v>
      </c>
      <c r="K31" s="34">
        <v>1</v>
      </c>
      <c r="L31" s="34">
        <v>1</v>
      </c>
      <c r="M31" s="34">
        <v>0</v>
      </c>
      <c r="N31" s="34">
        <v>1</v>
      </c>
      <c r="O31" s="34">
        <v>1</v>
      </c>
      <c r="P31" s="34">
        <v>1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1</v>
      </c>
      <c r="X31" s="34">
        <v>1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1</v>
      </c>
      <c r="AJ31" s="34">
        <v>0</v>
      </c>
      <c r="AK31" s="34">
        <v>0</v>
      </c>
      <c r="AL31" s="34">
        <v>0</v>
      </c>
      <c r="AM31" s="34">
        <v>3</v>
      </c>
      <c r="AN31" s="34">
        <v>2</v>
      </c>
      <c r="AO31" s="34">
        <v>3</v>
      </c>
      <c r="AP31" s="34">
        <v>0</v>
      </c>
      <c r="AQ31" s="34">
        <v>0</v>
      </c>
      <c r="AR31" s="34">
        <v>0</v>
      </c>
      <c r="AS31" s="34">
        <v>1</v>
      </c>
      <c r="AT31" s="34">
        <v>0</v>
      </c>
      <c r="AU31" s="34">
        <v>0</v>
      </c>
      <c r="AV31" s="34">
        <v>1</v>
      </c>
      <c r="AW31" s="34">
        <v>1</v>
      </c>
      <c r="AX31" s="34">
        <v>0</v>
      </c>
      <c r="AY31" s="34">
        <v>0</v>
      </c>
      <c r="AZ31" s="34">
        <v>0</v>
      </c>
      <c r="BA31" s="34">
        <v>0</v>
      </c>
      <c r="BB31" s="34">
        <v>2</v>
      </c>
      <c r="BC31" s="34">
        <v>1</v>
      </c>
      <c r="BD31" s="33">
        <f t="shared" si="0"/>
        <v>23</v>
      </c>
    </row>
    <row r="32" spans="1:56" x14ac:dyDescent="0.2">
      <c r="A32" s="34">
        <v>30</v>
      </c>
      <c r="B32" s="35" t="s">
        <v>2555</v>
      </c>
      <c r="C32" s="34">
        <v>2</v>
      </c>
      <c r="D32" s="34">
        <v>0</v>
      </c>
      <c r="E32" s="34">
        <v>0</v>
      </c>
      <c r="F32" s="34">
        <v>0</v>
      </c>
      <c r="G32" s="34">
        <v>0</v>
      </c>
      <c r="H32" s="34">
        <v>2</v>
      </c>
      <c r="I32" s="34">
        <v>0</v>
      </c>
      <c r="J32" s="34">
        <v>0</v>
      </c>
      <c r="K32" s="34">
        <v>4</v>
      </c>
      <c r="L32" s="34">
        <v>1</v>
      </c>
      <c r="M32" s="34">
        <v>4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4</v>
      </c>
      <c r="AD32" s="34">
        <v>0</v>
      </c>
      <c r="AE32" s="34">
        <v>0</v>
      </c>
      <c r="AF32" s="34">
        <v>0</v>
      </c>
      <c r="AG32" s="34">
        <v>0</v>
      </c>
      <c r="AH32" s="34">
        <v>2</v>
      </c>
      <c r="AI32" s="34">
        <v>2</v>
      </c>
      <c r="AJ32" s="34">
        <v>0</v>
      </c>
      <c r="AK32" s="34">
        <v>0</v>
      </c>
      <c r="AL32" s="34">
        <v>3</v>
      </c>
      <c r="AM32" s="34">
        <v>2</v>
      </c>
      <c r="AN32" s="34">
        <v>2</v>
      </c>
      <c r="AO32" s="34">
        <v>1</v>
      </c>
      <c r="AP32" s="34">
        <v>1</v>
      </c>
      <c r="AQ32" s="34">
        <v>1</v>
      </c>
      <c r="AR32" s="34">
        <v>2</v>
      </c>
      <c r="AS32" s="34">
        <v>3</v>
      </c>
      <c r="AT32" s="34">
        <v>0</v>
      </c>
      <c r="AU32" s="34">
        <v>0</v>
      </c>
      <c r="AV32" s="34">
        <v>0</v>
      </c>
      <c r="AW32" s="34">
        <v>1</v>
      </c>
      <c r="AX32" s="34">
        <v>0</v>
      </c>
      <c r="AY32" s="34">
        <v>0</v>
      </c>
      <c r="AZ32" s="34">
        <v>1</v>
      </c>
      <c r="BA32" s="34">
        <v>0</v>
      </c>
      <c r="BB32" s="34">
        <v>8</v>
      </c>
      <c r="BC32" s="34">
        <v>4</v>
      </c>
      <c r="BD32" s="33">
        <f t="shared" si="0"/>
        <v>50</v>
      </c>
    </row>
    <row r="33" spans="1:56" x14ac:dyDescent="0.2">
      <c r="A33" s="34">
        <v>31</v>
      </c>
      <c r="B33" s="35" t="s">
        <v>382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1</v>
      </c>
      <c r="Z33" s="34">
        <v>0</v>
      </c>
      <c r="AA33" s="34">
        <v>0</v>
      </c>
      <c r="AB33" s="34">
        <v>0</v>
      </c>
      <c r="AC33" s="34">
        <v>1</v>
      </c>
      <c r="AD33" s="34">
        <v>0</v>
      </c>
      <c r="AE33" s="34">
        <v>0</v>
      </c>
      <c r="AF33" s="34">
        <v>0</v>
      </c>
      <c r="AG33" s="34">
        <v>1</v>
      </c>
      <c r="AH33" s="34">
        <v>2</v>
      </c>
      <c r="AI33" s="34">
        <v>0</v>
      </c>
      <c r="AJ33" s="34">
        <v>0</v>
      </c>
      <c r="AK33" s="34">
        <v>0</v>
      </c>
      <c r="AL33" s="34">
        <v>5</v>
      </c>
      <c r="AM33" s="34">
        <v>0</v>
      </c>
      <c r="AN33" s="34">
        <v>1</v>
      </c>
      <c r="AO33" s="34">
        <v>2</v>
      </c>
      <c r="AP33" s="34">
        <v>0</v>
      </c>
      <c r="AQ33" s="34">
        <v>1</v>
      </c>
      <c r="AR33" s="34">
        <v>1</v>
      </c>
      <c r="AS33" s="34">
        <v>2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5</v>
      </c>
      <c r="BC33" s="34">
        <v>1</v>
      </c>
      <c r="BD33" s="33">
        <f t="shared" si="0"/>
        <v>24</v>
      </c>
    </row>
    <row r="34" spans="1:56" x14ac:dyDescent="0.2">
      <c r="A34" s="34">
        <v>32</v>
      </c>
      <c r="B34" s="35" t="s">
        <v>2556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1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1</v>
      </c>
      <c r="W34" s="34">
        <v>0</v>
      </c>
      <c r="X34" s="34">
        <v>0</v>
      </c>
      <c r="Y34" s="34">
        <v>0</v>
      </c>
      <c r="Z34" s="34">
        <v>0</v>
      </c>
      <c r="AA34" s="34">
        <v>1</v>
      </c>
      <c r="AB34" s="34">
        <v>0</v>
      </c>
      <c r="AC34" s="34">
        <v>1</v>
      </c>
      <c r="AD34" s="34">
        <v>0</v>
      </c>
      <c r="AE34" s="34">
        <v>1</v>
      </c>
      <c r="AF34" s="34">
        <v>0</v>
      </c>
      <c r="AG34" s="34">
        <v>0</v>
      </c>
      <c r="AH34" s="34">
        <v>0</v>
      </c>
      <c r="AI34" s="34">
        <v>1</v>
      </c>
      <c r="AJ34" s="34">
        <v>0</v>
      </c>
      <c r="AK34" s="34">
        <v>0</v>
      </c>
      <c r="AL34" s="34">
        <v>1</v>
      </c>
      <c r="AM34" s="34">
        <v>2</v>
      </c>
      <c r="AN34" s="34">
        <v>0</v>
      </c>
      <c r="AO34" s="34">
        <v>2</v>
      </c>
      <c r="AP34" s="34">
        <v>0</v>
      </c>
      <c r="AQ34" s="34">
        <v>0</v>
      </c>
      <c r="AR34" s="34">
        <v>0</v>
      </c>
      <c r="AS34" s="34">
        <v>0</v>
      </c>
      <c r="AT34" s="34">
        <v>1</v>
      </c>
      <c r="AU34" s="34">
        <v>0</v>
      </c>
      <c r="AV34" s="34">
        <v>0</v>
      </c>
      <c r="AW34" s="34">
        <v>2</v>
      </c>
      <c r="AX34" s="34">
        <v>0</v>
      </c>
      <c r="AY34" s="34">
        <v>0</v>
      </c>
      <c r="AZ34" s="34">
        <v>0</v>
      </c>
      <c r="BA34" s="34">
        <v>1</v>
      </c>
      <c r="BB34" s="34">
        <v>1</v>
      </c>
      <c r="BC34" s="34">
        <v>0</v>
      </c>
      <c r="BD34" s="33">
        <f t="shared" si="0"/>
        <v>16</v>
      </c>
    </row>
    <row r="35" spans="1:56" x14ac:dyDescent="0.2">
      <c r="A35" s="34">
        <v>33</v>
      </c>
      <c r="B35" s="35" t="s">
        <v>2557</v>
      </c>
      <c r="C35" s="34">
        <v>2</v>
      </c>
      <c r="D35" s="34">
        <v>0</v>
      </c>
      <c r="E35" s="34">
        <v>0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0</v>
      </c>
      <c r="P35" s="34">
        <v>1</v>
      </c>
      <c r="Q35" s="34">
        <v>0</v>
      </c>
      <c r="R35" s="34">
        <v>0</v>
      </c>
      <c r="S35" s="34">
        <v>0</v>
      </c>
      <c r="T35" s="34">
        <v>0</v>
      </c>
      <c r="U35" s="34">
        <v>1</v>
      </c>
      <c r="V35" s="34">
        <v>1</v>
      </c>
      <c r="W35" s="34">
        <v>0</v>
      </c>
      <c r="X35" s="34">
        <v>0</v>
      </c>
      <c r="Y35" s="34">
        <v>0</v>
      </c>
      <c r="Z35" s="34">
        <v>0</v>
      </c>
      <c r="AA35" s="34">
        <v>1</v>
      </c>
      <c r="AB35" s="34">
        <v>0</v>
      </c>
      <c r="AC35" s="34">
        <v>0</v>
      </c>
      <c r="AD35" s="34">
        <v>0</v>
      </c>
      <c r="AE35" s="34">
        <v>2</v>
      </c>
      <c r="AF35" s="34">
        <v>0</v>
      </c>
      <c r="AG35" s="34">
        <v>0</v>
      </c>
      <c r="AH35" s="34">
        <v>0</v>
      </c>
      <c r="AI35" s="34">
        <v>1</v>
      </c>
      <c r="AJ35" s="34">
        <v>0</v>
      </c>
      <c r="AK35" s="34">
        <v>0</v>
      </c>
      <c r="AL35" s="34">
        <v>2</v>
      </c>
      <c r="AM35" s="34">
        <v>5</v>
      </c>
      <c r="AN35" s="34">
        <v>2</v>
      </c>
      <c r="AO35" s="34">
        <v>2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1</v>
      </c>
      <c r="AW35" s="34">
        <v>2</v>
      </c>
      <c r="AX35" s="34">
        <v>0</v>
      </c>
      <c r="AY35" s="34">
        <v>0</v>
      </c>
      <c r="AZ35" s="34">
        <v>0</v>
      </c>
      <c r="BA35" s="34">
        <v>0</v>
      </c>
      <c r="BB35" s="34">
        <v>7</v>
      </c>
      <c r="BC35" s="34">
        <v>1</v>
      </c>
      <c r="BD35" s="33">
        <f t="shared" si="0"/>
        <v>33</v>
      </c>
    </row>
    <row r="36" spans="1:56" x14ac:dyDescent="0.2">
      <c r="A36" s="34">
        <v>34</v>
      </c>
      <c r="B36" s="35" t="s">
        <v>385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1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1</v>
      </c>
      <c r="AF36" s="34">
        <v>0</v>
      </c>
      <c r="AG36" s="34">
        <v>0</v>
      </c>
      <c r="AH36" s="34">
        <v>1</v>
      </c>
      <c r="AI36" s="34">
        <v>0</v>
      </c>
      <c r="AJ36" s="34">
        <v>0</v>
      </c>
      <c r="AK36" s="34">
        <v>0</v>
      </c>
      <c r="AL36" s="34">
        <v>1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2</v>
      </c>
      <c r="BC36" s="34">
        <v>0</v>
      </c>
      <c r="BD36" s="33">
        <f t="shared" si="0"/>
        <v>7</v>
      </c>
    </row>
    <row r="37" spans="1:56" x14ac:dyDescent="0.2">
      <c r="A37" s="34">
        <v>35</v>
      </c>
      <c r="B37" s="35" t="s">
        <v>2558</v>
      </c>
      <c r="C37" s="34">
        <v>1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2</v>
      </c>
      <c r="AM37" s="34">
        <v>1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1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1</v>
      </c>
      <c r="AZ37" s="34">
        <v>1</v>
      </c>
      <c r="BA37" s="34">
        <v>0</v>
      </c>
      <c r="BB37" s="34">
        <v>1</v>
      </c>
      <c r="BC37" s="34">
        <v>1</v>
      </c>
      <c r="BD37" s="33">
        <f t="shared" si="0"/>
        <v>9</v>
      </c>
    </row>
    <row r="38" spans="1:56" x14ac:dyDescent="0.2">
      <c r="A38" s="34">
        <v>36</v>
      </c>
      <c r="B38" s="35" t="s">
        <v>2559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1</v>
      </c>
      <c r="Y38" s="34">
        <v>2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1</v>
      </c>
      <c r="AH38" s="34">
        <v>0</v>
      </c>
      <c r="AI38" s="34">
        <v>0</v>
      </c>
      <c r="AJ38" s="34">
        <v>0</v>
      </c>
      <c r="AK38" s="34">
        <v>0</v>
      </c>
      <c r="AL38" s="34">
        <v>1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3">
        <f t="shared" si="0"/>
        <v>6</v>
      </c>
    </row>
    <row r="39" spans="1:56" x14ac:dyDescent="0.2">
      <c r="A39" s="34">
        <v>37</v>
      </c>
      <c r="B39" s="35" t="s">
        <v>388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1</v>
      </c>
      <c r="I39" s="34">
        <v>0</v>
      </c>
      <c r="J39" s="34">
        <v>0</v>
      </c>
      <c r="K39" s="34">
        <v>2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1</v>
      </c>
      <c r="W39" s="34">
        <v>0</v>
      </c>
      <c r="X39" s="34">
        <v>3</v>
      </c>
      <c r="Y39" s="34">
        <v>0</v>
      </c>
      <c r="Z39" s="34">
        <v>1</v>
      </c>
      <c r="AA39" s="34">
        <v>3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1</v>
      </c>
      <c r="AM39" s="34">
        <v>1</v>
      </c>
      <c r="AN39" s="34">
        <v>0</v>
      </c>
      <c r="AO39" s="34">
        <v>0</v>
      </c>
      <c r="AP39" s="34">
        <v>0</v>
      </c>
      <c r="AQ39" s="34">
        <v>0</v>
      </c>
      <c r="AR39" s="34">
        <v>2</v>
      </c>
      <c r="AS39" s="34">
        <v>0</v>
      </c>
      <c r="AT39" s="34">
        <v>1</v>
      </c>
      <c r="AU39" s="34">
        <v>0</v>
      </c>
      <c r="AV39" s="34">
        <v>0</v>
      </c>
      <c r="AW39" s="34">
        <v>1</v>
      </c>
      <c r="AX39" s="34">
        <v>0</v>
      </c>
      <c r="AY39" s="34">
        <v>0</v>
      </c>
      <c r="AZ39" s="34">
        <v>0</v>
      </c>
      <c r="BA39" s="34">
        <v>0</v>
      </c>
      <c r="BB39" s="34">
        <v>4</v>
      </c>
      <c r="BC39" s="34">
        <v>0</v>
      </c>
      <c r="BD39" s="33">
        <f t="shared" si="0"/>
        <v>21</v>
      </c>
    </row>
    <row r="40" spans="1:56" x14ac:dyDescent="0.2">
      <c r="A40" s="34">
        <v>38</v>
      </c>
      <c r="B40" s="35" t="s">
        <v>2560</v>
      </c>
      <c r="C40" s="34">
        <v>3</v>
      </c>
      <c r="D40" s="34">
        <v>0</v>
      </c>
      <c r="E40" s="34">
        <v>0</v>
      </c>
      <c r="F40" s="34">
        <v>1</v>
      </c>
      <c r="G40" s="34">
        <v>1</v>
      </c>
      <c r="H40" s="34">
        <v>1</v>
      </c>
      <c r="I40" s="34">
        <v>0</v>
      </c>
      <c r="J40" s="34">
        <v>0</v>
      </c>
      <c r="K40" s="34">
        <v>0</v>
      </c>
      <c r="L40" s="34">
        <v>1</v>
      </c>
      <c r="M40" s="34">
        <v>0</v>
      </c>
      <c r="N40" s="34">
        <v>1</v>
      </c>
      <c r="O40" s="34">
        <v>0</v>
      </c>
      <c r="P40" s="34">
        <v>0</v>
      </c>
      <c r="Q40" s="34">
        <v>0</v>
      </c>
      <c r="R40" s="34">
        <v>0</v>
      </c>
      <c r="S40" s="34">
        <v>1</v>
      </c>
      <c r="T40" s="34">
        <v>1</v>
      </c>
      <c r="U40" s="34">
        <v>1</v>
      </c>
      <c r="V40" s="34">
        <v>0</v>
      </c>
      <c r="W40" s="34">
        <v>1</v>
      </c>
      <c r="X40" s="34">
        <v>1</v>
      </c>
      <c r="Y40" s="34">
        <v>4</v>
      </c>
      <c r="Z40" s="34">
        <v>0</v>
      </c>
      <c r="AA40" s="34">
        <v>2</v>
      </c>
      <c r="AB40" s="34">
        <v>2</v>
      </c>
      <c r="AC40" s="34">
        <v>1</v>
      </c>
      <c r="AD40" s="34">
        <v>0</v>
      </c>
      <c r="AE40" s="34">
        <v>1</v>
      </c>
      <c r="AF40" s="34">
        <v>1</v>
      </c>
      <c r="AG40" s="34">
        <v>2</v>
      </c>
      <c r="AH40" s="34">
        <v>1</v>
      </c>
      <c r="AI40" s="34">
        <v>0</v>
      </c>
      <c r="AJ40" s="34">
        <v>1</v>
      </c>
      <c r="AK40" s="34">
        <v>0</v>
      </c>
      <c r="AL40" s="34">
        <v>3</v>
      </c>
      <c r="AM40" s="34">
        <v>0</v>
      </c>
      <c r="AN40" s="34">
        <v>5</v>
      </c>
      <c r="AO40" s="34">
        <v>0</v>
      </c>
      <c r="AP40" s="34">
        <v>1</v>
      </c>
      <c r="AQ40" s="34">
        <v>0</v>
      </c>
      <c r="AR40" s="34">
        <v>0</v>
      </c>
      <c r="AS40" s="34">
        <v>0</v>
      </c>
      <c r="AT40" s="34">
        <v>3</v>
      </c>
      <c r="AU40" s="34">
        <v>0</v>
      </c>
      <c r="AV40" s="34">
        <v>1</v>
      </c>
      <c r="AW40" s="34">
        <v>1</v>
      </c>
      <c r="AX40" s="34">
        <v>0</v>
      </c>
      <c r="AY40" s="34">
        <v>0</v>
      </c>
      <c r="AZ40" s="34">
        <v>1</v>
      </c>
      <c r="BA40" s="34">
        <v>0</v>
      </c>
      <c r="BB40" s="34">
        <v>4</v>
      </c>
      <c r="BC40" s="34">
        <v>5</v>
      </c>
      <c r="BD40" s="33">
        <f t="shared" si="0"/>
        <v>52</v>
      </c>
    </row>
    <row r="41" spans="1:56" x14ac:dyDescent="0.2">
      <c r="A41" s="34">
        <v>39</v>
      </c>
      <c r="B41" s="35" t="s">
        <v>2561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2</v>
      </c>
      <c r="T41" s="34">
        <v>0</v>
      </c>
      <c r="U41" s="34">
        <v>1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3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3">
        <f t="shared" si="0"/>
        <v>6</v>
      </c>
    </row>
    <row r="42" spans="1:56" x14ac:dyDescent="0.2">
      <c r="A42" s="34">
        <v>40</v>
      </c>
      <c r="B42" s="35" t="s">
        <v>391</v>
      </c>
      <c r="C42" s="34">
        <v>1</v>
      </c>
      <c r="D42" s="34">
        <v>0</v>
      </c>
      <c r="E42" s="34">
        <v>0</v>
      </c>
      <c r="F42" s="34">
        <v>0</v>
      </c>
      <c r="G42" s="34">
        <v>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1</v>
      </c>
      <c r="W42" s="34">
        <v>0</v>
      </c>
      <c r="X42" s="34">
        <v>0</v>
      </c>
      <c r="Y42" s="34">
        <v>0</v>
      </c>
      <c r="Z42" s="34">
        <v>0</v>
      </c>
      <c r="AA42" s="34">
        <v>3</v>
      </c>
      <c r="AB42" s="34">
        <v>0</v>
      </c>
      <c r="AC42" s="34">
        <v>1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1</v>
      </c>
      <c r="AN42" s="34">
        <v>4</v>
      </c>
      <c r="AO42" s="34">
        <v>0</v>
      </c>
      <c r="AP42" s="34">
        <v>0</v>
      </c>
      <c r="AQ42" s="34">
        <v>0</v>
      </c>
      <c r="AR42" s="34">
        <v>0</v>
      </c>
      <c r="AS42" s="34">
        <v>1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2</v>
      </c>
      <c r="BC42" s="34">
        <v>1</v>
      </c>
      <c r="BD42" s="33">
        <f t="shared" si="0"/>
        <v>17</v>
      </c>
    </row>
    <row r="43" spans="1:56" x14ac:dyDescent="0.2">
      <c r="A43" s="34">
        <v>41</v>
      </c>
      <c r="B43" s="35" t="s">
        <v>2562</v>
      </c>
      <c r="C43" s="34">
        <v>0</v>
      </c>
      <c r="D43" s="34">
        <v>0</v>
      </c>
      <c r="E43" s="34">
        <v>1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1</v>
      </c>
      <c r="T43" s="34">
        <v>2</v>
      </c>
      <c r="U43" s="34">
        <v>0</v>
      </c>
      <c r="V43" s="34">
        <v>0</v>
      </c>
      <c r="W43" s="34">
        <v>1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1</v>
      </c>
      <c r="AF43" s="34">
        <v>0</v>
      </c>
      <c r="AG43" s="34">
        <v>0</v>
      </c>
      <c r="AH43" s="34">
        <v>1</v>
      </c>
      <c r="AI43" s="34">
        <v>0</v>
      </c>
      <c r="AJ43" s="34">
        <v>0</v>
      </c>
      <c r="AK43" s="34">
        <v>0</v>
      </c>
      <c r="AL43" s="34">
        <v>1</v>
      </c>
      <c r="AM43" s="34">
        <v>0</v>
      </c>
      <c r="AN43" s="34">
        <v>5</v>
      </c>
      <c r="AO43" s="34">
        <v>0</v>
      </c>
      <c r="AP43" s="34">
        <v>1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1</v>
      </c>
      <c r="AX43" s="34">
        <v>0</v>
      </c>
      <c r="AY43" s="34">
        <v>0</v>
      </c>
      <c r="AZ43" s="34">
        <v>0</v>
      </c>
      <c r="BA43" s="34">
        <v>0</v>
      </c>
      <c r="BB43" s="34">
        <v>2</v>
      </c>
      <c r="BC43" s="34">
        <v>0</v>
      </c>
      <c r="BD43" s="33">
        <f t="shared" si="0"/>
        <v>17</v>
      </c>
    </row>
    <row r="44" spans="1:56" x14ac:dyDescent="0.2">
      <c r="A44" s="34">
        <v>42</v>
      </c>
      <c r="B44" s="35" t="s">
        <v>2563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1</v>
      </c>
      <c r="S44" s="34">
        <v>0</v>
      </c>
      <c r="T44" s="34">
        <v>1</v>
      </c>
      <c r="U44" s="34">
        <v>1</v>
      </c>
      <c r="V44" s="34">
        <v>2</v>
      </c>
      <c r="W44" s="34">
        <v>2</v>
      </c>
      <c r="X44" s="34">
        <v>1</v>
      </c>
      <c r="Y44" s="34">
        <v>0</v>
      </c>
      <c r="Z44" s="34">
        <v>0</v>
      </c>
      <c r="AA44" s="34">
        <v>1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1</v>
      </c>
      <c r="AQ44" s="34">
        <v>0</v>
      </c>
      <c r="AR44" s="34">
        <v>0</v>
      </c>
      <c r="AS44" s="34">
        <v>0</v>
      </c>
      <c r="AT44" s="34">
        <v>1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1</v>
      </c>
      <c r="BA44" s="34">
        <v>0</v>
      </c>
      <c r="BB44" s="34">
        <v>4</v>
      </c>
      <c r="BC44" s="34">
        <v>2</v>
      </c>
      <c r="BD44" s="33">
        <f t="shared" si="0"/>
        <v>19</v>
      </c>
    </row>
    <row r="45" spans="1:56" x14ac:dyDescent="0.2">
      <c r="A45" s="34">
        <v>43</v>
      </c>
      <c r="B45" s="35" t="s">
        <v>2564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1</v>
      </c>
      <c r="I45" s="34">
        <v>0</v>
      </c>
      <c r="J45" s="34">
        <v>0</v>
      </c>
      <c r="K45" s="34">
        <v>0</v>
      </c>
      <c r="L45" s="34">
        <v>1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1</v>
      </c>
      <c r="X45" s="34">
        <v>0</v>
      </c>
      <c r="Y45" s="34">
        <v>1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1</v>
      </c>
      <c r="AF45" s="34">
        <v>0</v>
      </c>
      <c r="AG45" s="34">
        <v>0</v>
      </c>
      <c r="AH45" s="34">
        <v>1</v>
      </c>
      <c r="AI45" s="34">
        <v>0</v>
      </c>
      <c r="AJ45" s="34">
        <v>0</v>
      </c>
      <c r="AK45" s="34">
        <v>0</v>
      </c>
      <c r="AL45" s="34">
        <v>1</v>
      </c>
      <c r="AM45" s="34">
        <v>0</v>
      </c>
      <c r="AN45" s="34">
        <v>1</v>
      </c>
      <c r="AO45" s="34">
        <v>1</v>
      </c>
      <c r="AP45" s="34">
        <v>0</v>
      </c>
      <c r="AQ45" s="34">
        <v>0</v>
      </c>
      <c r="AR45" s="34">
        <v>1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1</v>
      </c>
      <c r="BC45" s="34">
        <v>4</v>
      </c>
      <c r="BD45" s="33">
        <f t="shared" si="0"/>
        <v>15</v>
      </c>
    </row>
    <row r="46" spans="1:56" x14ac:dyDescent="0.2">
      <c r="A46" s="34">
        <v>44</v>
      </c>
      <c r="B46" s="35" t="s">
        <v>395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1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1</v>
      </c>
      <c r="V46" s="34">
        <v>2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3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3">
        <f t="shared" si="0"/>
        <v>7</v>
      </c>
    </row>
    <row r="47" spans="1:56" x14ac:dyDescent="0.2">
      <c r="A47" s="34">
        <v>45</v>
      </c>
      <c r="B47" s="35" t="s">
        <v>2565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1</v>
      </c>
      <c r="V47" s="34">
        <v>2</v>
      </c>
      <c r="W47" s="34">
        <v>0</v>
      </c>
      <c r="X47" s="34">
        <v>0</v>
      </c>
      <c r="Y47" s="34">
        <v>1</v>
      </c>
      <c r="Z47" s="34">
        <v>0</v>
      </c>
      <c r="AA47" s="34">
        <v>1</v>
      </c>
      <c r="AB47" s="34">
        <v>0</v>
      </c>
      <c r="AC47" s="34">
        <v>0</v>
      </c>
      <c r="AD47" s="34">
        <v>2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1</v>
      </c>
      <c r="AO47" s="34">
        <v>0</v>
      </c>
      <c r="AP47" s="34">
        <v>0</v>
      </c>
      <c r="AQ47" s="34">
        <v>1</v>
      </c>
      <c r="AR47" s="34">
        <v>1</v>
      </c>
      <c r="AS47" s="34">
        <v>0</v>
      </c>
      <c r="AT47" s="34">
        <v>0</v>
      </c>
      <c r="AU47" s="34">
        <v>0</v>
      </c>
      <c r="AV47" s="34">
        <v>0</v>
      </c>
      <c r="AW47" s="34">
        <v>1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3">
        <f t="shared" si="0"/>
        <v>11</v>
      </c>
    </row>
    <row r="48" spans="1:56" x14ac:dyDescent="0.2">
      <c r="A48" s="34">
        <v>46</v>
      </c>
      <c r="B48" s="35" t="s">
        <v>2566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2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1</v>
      </c>
      <c r="Z48" s="34">
        <v>0</v>
      </c>
      <c r="AA48" s="34">
        <v>1</v>
      </c>
      <c r="AB48" s="34">
        <v>0</v>
      </c>
      <c r="AC48" s="34">
        <v>0</v>
      </c>
      <c r="AD48" s="34">
        <v>0</v>
      </c>
      <c r="AE48" s="34">
        <v>1</v>
      </c>
      <c r="AF48" s="34">
        <v>0</v>
      </c>
      <c r="AG48" s="34">
        <v>0</v>
      </c>
      <c r="AH48" s="34">
        <v>0</v>
      </c>
      <c r="AI48" s="34">
        <v>1</v>
      </c>
      <c r="AJ48" s="34">
        <v>0</v>
      </c>
      <c r="AK48" s="34">
        <v>0</v>
      </c>
      <c r="AL48" s="34">
        <v>0</v>
      </c>
      <c r="AM48" s="34">
        <v>0</v>
      </c>
      <c r="AN48" s="34">
        <v>1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1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1</v>
      </c>
      <c r="BC48" s="34">
        <v>1</v>
      </c>
      <c r="BD48" s="33">
        <f t="shared" si="0"/>
        <v>10</v>
      </c>
    </row>
    <row r="49" spans="1:56" x14ac:dyDescent="0.2">
      <c r="A49" s="34">
        <v>47</v>
      </c>
      <c r="B49" s="35" t="s">
        <v>398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1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3</v>
      </c>
      <c r="AB49" s="34">
        <v>0</v>
      </c>
      <c r="AC49" s="34">
        <v>0</v>
      </c>
      <c r="AD49" s="34">
        <v>0</v>
      </c>
      <c r="AE49" s="34">
        <v>1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1</v>
      </c>
      <c r="AO49" s="34">
        <v>0</v>
      </c>
      <c r="AP49" s="34">
        <v>1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1</v>
      </c>
      <c r="BD49" s="33">
        <f t="shared" si="0"/>
        <v>8</v>
      </c>
    </row>
    <row r="50" spans="1:56" x14ac:dyDescent="0.2">
      <c r="A50" s="34">
        <v>48</v>
      </c>
      <c r="B50" s="35" t="s">
        <v>2567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1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1</v>
      </c>
      <c r="X50" s="34">
        <v>0</v>
      </c>
      <c r="Y50" s="34">
        <v>0</v>
      </c>
      <c r="Z50" s="34">
        <v>0</v>
      </c>
      <c r="AA50" s="34">
        <v>1</v>
      </c>
      <c r="AB50" s="34">
        <v>2</v>
      </c>
      <c r="AC50" s="34">
        <v>0</v>
      </c>
      <c r="AD50" s="34">
        <v>0</v>
      </c>
      <c r="AE50" s="34">
        <v>0</v>
      </c>
      <c r="AF50" s="34">
        <v>1</v>
      </c>
      <c r="AG50" s="34">
        <v>1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2</v>
      </c>
      <c r="AN50" s="34">
        <v>0</v>
      </c>
      <c r="AO50" s="34">
        <v>2</v>
      </c>
      <c r="AP50" s="34">
        <v>0</v>
      </c>
      <c r="AQ50" s="34">
        <v>0</v>
      </c>
      <c r="AR50" s="34">
        <v>0</v>
      </c>
      <c r="AS50" s="34">
        <v>1</v>
      </c>
      <c r="AT50" s="34">
        <v>0</v>
      </c>
      <c r="AU50" s="34">
        <v>0</v>
      </c>
      <c r="AV50" s="34">
        <v>1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2</v>
      </c>
      <c r="BC50" s="34">
        <v>3</v>
      </c>
      <c r="BD50" s="33">
        <f t="shared" si="0"/>
        <v>18</v>
      </c>
    </row>
    <row r="51" spans="1:56" x14ac:dyDescent="0.2">
      <c r="A51" s="34">
        <v>49</v>
      </c>
      <c r="B51" s="35" t="s">
        <v>2568</v>
      </c>
      <c r="C51" s="34">
        <v>0</v>
      </c>
      <c r="D51" s="34">
        <v>0</v>
      </c>
      <c r="E51" s="34">
        <v>1</v>
      </c>
      <c r="F51" s="34">
        <v>0</v>
      </c>
      <c r="G51" s="34">
        <v>2</v>
      </c>
      <c r="H51" s="34">
        <v>1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1</v>
      </c>
      <c r="Q51" s="34">
        <v>1</v>
      </c>
      <c r="R51" s="34">
        <v>0</v>
      </c>
      <c r="S51" s="34">
        <v>1</v>
      </c>
      <c r="T51" s="34">
        <v>0</v>
      </c>
      <c r="U51" s="34">
        <v>2</v>
      </c>
      <c r="V51" s="34">
        <v>0</v>
      </c>
      <c r="W51" s="34">
        <v>0</v>
      </c>
      <c r="X51" s="34">
        <v>4</v>
      </c>
      <c r="Y51" s="34">
        <v>7</v>
      </c>
      <c r="Z51" s="34">
        <v>2</v>
      </c>
      <c r="AA51" s="34">
        <v>4</v>
      </c>
      <c r="AB51" s="34">
        <v>0</v>
      </c>
      <c r="AC51" s="34">
        <v>0</v>
      </c>
      <c r="AD51" s="34">
        <v>0</v>
      </c>
      <c r="AE51" s="34">
        <v>2</v>
      </c>
      <c r="AF51" s="34">
        <v>1</v>
      </c>
      <c r="AG51" s="34">
        <v>1</v>
      </c>
      <c r="AH51" s="34">
        <v>1</v>
      </c>
      <c r="AI51" s="34">
        <v>0</v>
      </c>
      <c r="AJ51" s="34">
        <v>0</v>
      </c>
      <c r="AK51" s="34">
        <v>1</v>
      </c>
      <c r="AL51" s="34">
        <v>1</v>
      </c>
      <c r="AM51" s="34">
        <v>2</v>
      </c>
      <c r="AN51" s="34">
        <v>5</v>
      </c>
      <c r="AO51" s="34">
        <v>2</v>
      </c>
      <c r="AP51" s="34">
        <v>2</v>
      </c>
      <c r="AQ51" s="34">
        <v>1</v>
      </c>
      <c r="AR51" s="34">
        <v>0</v>
      </c>
      <c r="AS51" s="34">
        <v>1</v>
      </c>
      <c r="AT51" s="34">
        <v>1</v>
      </c>
      <c r="AU51" s="34">
        <v>0</v>
      </c>
      <c r="AV51" s="34">
        <v>2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6</v>
      </c>
      <c r="BC51" s="34">
        <v>1</v>
      </c>
      <c r="BD51" s="33">
        <f t="shared" si="0"/>
        <v>56</v>
      </c>
    </row>
    <row r="52" spans="1:56" x14ac:dyDescent="0.2">
      <c r="A52" s="34">
        <v>50</v>
      </c>
      <c r="B52" s="35" t="s">
        <v>401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1</v>
      </c>
      <c r="V52" s="34">
        <v>0</v>
      </c>
      <c r="W52" s="34">
        <v>0</v>
      </c>
      <c r="X52" s="34">
        <v>2</v>
      </c>
      <c r="Y52" s="34">
        <v>1</v>
      </c>
      <c r="Z52" s="34">
        <v>0</v>
      </c>
      <c r="AA52" s="34">
        <v>3</v>
      </c>
      <c r="AB52" s="34">
        <v>0</v>
      </c>
      <c r="AC52" s="34">
        <v>1</v>
      </c>
      <c r="AD52" s="34">
        <v>0</v>
      </c>
      <c r="AE52" s="34">
        <v>0</v>
      </c>
      <c r="AF52" s="34">
        <v>1</v>
      </c>
      <c r="AG52" s="34">
        <v>0</v>
      </c>
      <c r="AH52" s="34">
        <v>1</v>
      </c>
      <c r="AI52" s="34">
        <v>1</v>
      </c>
      <c r="AJ52" s="34">
        <v>0</v>
      </c>
      <c r="AK52" s="34">
        <v>0</v>
      </c>
      <c r="AL52" s="34">
        <v>1</v>
      </c>
      <c r="AM52" s="34">
        <v>1</v>
      </c>
      <c r="AN52" s="34">
        <v>1</v>
      </c>
      <c r="AO52" s="34">
        <v>2</v>
      </c>
      <c r="AP52" s="34">
        <v>1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3</v>
      </c>
      <c r="BC52" s="34">
        <v>0</v>
      </c>
      <c r="BD52" s="33">
        <f t="shared" si="0"/>
        <v>20</v>
      </c>
    </row>
    <row r="53" spans="1:56" x14ac:dyDescent="0.2">
      <c r="A53" s="34">
        <v>51</v>
      </c>
      <c r="B53" s="35" t="s">
        <v>402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1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1</v>
      </c>
      <c r="Z53" s="34">
        <v>1</v>
      </c>
      <c r="AA53" s="34">
        <v>2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2</v>
      </c>
      <c r="AH53" s="34">
        <v>1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3">
        <f t="shared" si="0"/>
        <v>8</v>
      </c>
    </row>
    <row r="54" spans="1:56" x14ac:dyDescent="0.2">
      <c r="A54" s="34">
        <v>52</v>
      </c>
      <c r="B54" s="35" t="s">
        <v>403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1</v>
      </c>
      <c r="AH54" s="34">
        <v>0</v>
      </c>
      <c r="AI54" s="34">
        <v>0</v>
      </c>
      <c r="AJ54" s="34">
        <v>0</v>
      </c>
      <c r="AK54" s="34">
        <v>1</v>
      </c>
      <c r="AL54" s="34">
        <v>0</v>
      </c>
      <c r="AM54" s="34">
        <v>1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3">
        <f t="shared" si="0"/>
        <v>3</v>
      </c>
    </row>
    <row r="55" spans="1:56" x14ac:dyDescent="0.2">
      <c r="A55" s="34">
        <v>53</v>
      </c>
      <c r="B55" s="35" t="s">
        <v>2569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1</v>
      </c>
      <c r="S55" s="34">
        <v>0</v>
      </c>
      <c r="T55" s="34">
        <v>0</v>
      </c>
      <c r="U55" s="34">
        <v>0</v>
      </c>
      <c r="V55" s="34">
        <v>0</v>
      </c>
      <c r="W55" s="34">
        <v>1</v>
      </c>
      <c r="X55" s="34">
        <v>0</v>
      </c>
      <c r="Y55" s="34">
        <v>1</v>
      </c>
      <c r="Z55" s="34">
        <v>0</v>
      </c>
      <c r="AA55" s="34">
        <v>1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1</v>
      </c>
      <c r="BC55" s="34">
        <v>0</v>
      </c>
      <c r="BD55" s="33">
        <f t="shared" si="0"/>
        <v>5</v>
      </c>
    </row>
    <row r="56" spans="1:56" x14ac:dyDescent="0.2">
      <c r="A56" s="34">
        <v>54</v>
      </c>
      <c r="B56" s="35" t="s">
        <v>2570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</v>
      </c>
      <c r="L56" s="34">
        <v>1</v>
      </c>
      <c r="M56" s="34">
        <v>0</v>
      </c>
      <c r="N56" s="34">
        <v>1</v>
      </c>
      <c r="O56" s="34">
        <v>0</v>
      </c>
      <c r="P56" s="34">
        <v>2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1</v>
      </c>
      <c r="X56" s="34">
        <v>1</v>
      </c>
      <c r="Y56" s="34">
        <v>0</v>
      </c>
      <c r="Z56" s="34">
        <v>0</v>
      </c>
      <c r="AA56" s="34">
        <v>0</v>
      </c>
      <c r="AB56" s="34">
        <v>0</v>
      </c>
      <c r="AC56" s="34">
        <v>1</v>
      </c>
      <c r="AD56" s="34">
        <v>0</v>
      </c>
      <c r="AE56" s="34">
        <v>1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1</v>
      </c>
      <c r="AO56" s="34">
        <v>2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1</v>
      </c>
      <c r="AV56" s="34">
        <v>0</v>
      </c>
      <c r="AW56" s="34">
        <v>0</v>
      </c>
      <c r="AX56" s="34">
        <v>0</v>
      </c>
      <c r="AY56" s="34">
        <v>1</v>
      </c>
      <c r="AZ56" s="34">
        <v>0</v>
      </c>
      <c r="BA56" s="34">
        <v>0</v>
      </c>
      <c r="BB56" s="34">
        <v>6</v>
      </c>
      <c r="BC56" s="34">
        <v>3</v>
      </c>
      <c r="BD56" s="33">
        <f t="shared" si="0"/>
        <v>23</v>
      </c>
    </row>
    <row r="57" spans="1:56" x14ac:dyDescent="0.2">
      <c r="A57" s="34">
        <v>55</v>
      </c>
      <c r="B57" s="35" t="s">
        <v>406</v>
      </c>
      <c r="C57" s="34">
        <v>0</v>
      </c>
      <c r="D57" s="34">
        <v>0</v>
      </c>
      <c r="E57" s="34">
        <v>0</v>
      </c>
      <c r="F57" s="34">
        <v>0</v>
      </c>
      <c r="G57" s="34">
        <v>1</v>
      </c>
      <c r="H57" s="34">
        <v>0</v>
      </c>
      <c r="I57" s="34">
        <v>0</v>
      </c>
      <c r="J57" s="34">
        <v>0</v>
      </c>
      <c r="K57" s="34">
        <v>0</v>
      </c>
      <c r="L57" s="34">
        <v>1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1</v>
      </c>
      <c r="T57" s="34">
        <v>0</v>
      </c>
      <c r="U57" s="34">
        <v>0</v>
      </c>
      <c r="V57" s="34">
        <v>0</v>
      </c>
      <c r="W57" s="34">
        <v>1</v>
      </c>
      <c r="X57" s="34">
        <v>1</v>
      </c>
      <c r="Y57" s="34">
        <v>2</v>
      </c>
      <c r="Z57" s="34">
        <v>0</v>
      </c>
      <c r="AA57" s="34">
        <v>4</v>
      </c>
      <c r="AB57" s="34">
        <v>0</v>
      </c>
      <c r="AC57" s="34">
        <v>0</v>
      </c>
      <c r="AD57" s="34">
        <v>0</v>
      </c>
      <c r="AE57" s="34">
        <v>1</v>
      </c>
      <c r="AF57" s="34">
        <v>1</v>
      </c>
      <c r="AG57" s="34">
        <v>0</v>
      </c>
      <c r="AH57" s="34">
        <v>0</v>
      </c>
      <c r="AI57" s="34">
        <v>2</v>
      </c>
      <c r="AJ57" s="34">
        <v>0</v>
      </c>
      <c r="AK57" s="34">
        <v>0</v>
      </c>
      <c r="AL57" s="34">
        <v>4</v>
      </c>
      <c r="AM57" s="34">
        <v>1</v>
      </c>
      <c r="AN57" s="34">
        <v>0</v>
      </c>
      <c r="AO57" s="34">
        <v>1</v>
      </c>
      <c r="AP57" s="34">
        <v>0</v>
      </c>
      <c r="AQ57" s="34">
        <v>1</v>
      </c>
      <c r="AR57" s="34">
        <v>0</v>
      </c>
      <c r="AS57" s="34">
        <v>0</v>
      </c>
      <c r="AT57" s="34">
        <v>1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3</v>
      </c>
      <c r="BC57" s="34">
        <v>0</v>
      </c>
      <c r="BD57" s="33">
        <f t="shared" si="0"/>
        <v>26</v>
      </c>
    </row>
    <row r="58" spans="1:56" x14ac:dyDescent="0.2">
      <c r="A58" s="34">
        <v>56</v>
      </c>
      <c r="B58" s="35" t="s">
        <v>2571</v>
      </c>
      <c r="C58" s="34">
        <v>1</v>
      </c>
      <c r="D58" s="34">
        <v>0</v>
      </c>
      <c r="E58" s="34">
        <v>0</v>
      </c>
      <c r="F58" s="34">
        <v>0</v>
      </c>
      <c r="G58" s="34">
        <v>0</v>
      </c>
      <c r="H58" s="34">
        <v>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1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1</v>
      </c>
      <c r="X58" s="34">
        <v>2</v>
      </c>
      <c r="Y58" s="34">
        <v>0</v>
      </c>
      <c r="Z58" s="34">
        <v>0</v>
      </c>
      <c r="AA58" s="34">
        <v>1</v>
      </c>
      <c r="AB58" s="34">
        <v>0</v>
      </c>
      <c r="AC58" s="34">
        <v>1</v>
      </c>
      <c r="AD58" s="34">
        <v>2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3</v>
      </c>
      <c r="AM58" s="34">
        <v>1</v>
      </c>
      <c r="AN58" s="34">
        <v>3</v>
      </c>
      <c r="AO58" s="34">
        <v>0</v>
      </c>
      <c r="AP58" s="34">
        <v>0</v>
      </c>
      <c r="AQ58" s="34">
        <v>0</v>
      </c>
      <c r="AR58" s="34">
        <v>0</v>
      </c>
      <c r="AS58" s="34">
        <v>2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1</v>
      </c>
      <c r="BC58" s="34">
        <v>1</v>
      </c>
      <c r="BD58" s="33">
        <f t="shared" si="0"/>
        <v>21</v>
      </c>
    </row>
    <row r="59" spans="1:56" x14ac:dyDescent="0.2">
      <c r="A59" s="34">
        <v>57</v>
      </c>
      <c r="B59" s="35" t="s">
        <v>2572</v>
      </c>
      <c r="C59" s="34">
        <v>2</v>
      </c>
      <c r="D59" s="34">
        <v>0</v>
      </c>
      <c r="E59" s="34">
        <v>0</v>
      </c>
      <c r="F59" s="34">
        <v>0</v>
      </c>
      <c r="G59" s="34">
        <v>2</v>
      </c>
      <c r="H59" s="34">
        <v>1</v>
      </c>
      <c r="I59" s="34">
        <v>0</v>
      </c>
      <c r="J59" s="34">
        <v>0</v>
      </c>
      <c r="K59" s="34">
        <v>1</v>
      </c>
      <c r="L59" s="34">
        <v>1</v>
      </c>
      <c r="M59" s="34">
        <v>1</v>
      </c>
      <c r="N59" s="34">
        <v>2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3</v>
      </c>
      <c r="Y59" s="34">
        <v>11</v>
      </c>
      <c r="Z59" s="34">
        <v>0</v>
      </c>
      <c r="AA59" s="34">
        <v>11</v>
      </c>
      <c r="AB59" s="34">
        <v>0</v>
      </c>
      <c r="AC59" s="34">
        <v>2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1</v>
      </c>
      <c r="AM59" s="34">
        <v>0</v>
      </c>
      <c r="AN59" s="34">
        <v>1</v>
      </c>
      <c r="AO59" s="34">
        <v>4</v>
      </c>
      <c r="AP59" s="34">
        <v>2</v>
      </c>
      <c r="AQ59" s="34">
        <v>2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1</v>
      </c>
      <c r="AX59" s="34">
        <v>0</v>
      </c>
      <c r="AY59" s="34">
        <v>0</v>
      </c>
      <c r="AZ59" s="34">
        <v>0</v>
      </c>
      <c r="BA59" s="34">
        <v>1</v>
      </c>
      <c r="BB59" s="34">
        <v>8</v>
      </c>
      <c r="BC59" s="34">
        <v>1</v>
      </c>
      <c r="BD59" s="33">
        <f t="shared" si="0"/>
        <v>58</v>
      </c>
    </row>
    <row r="60" spans="1:56" x14ac:dyDescent="0.2">
      <c r="A60" s="34">
        <v>58</v>
      </c>
      <c r="B60" s="35" t="s">
        <v>2573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1</v>
      </c>
      <c r="L60" s="34">
        <v>0</v>
      </c>
      <c r="M60" s="34">
        <v>1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1</v>
      </c>
      <c r="Z60" s="34">
        <v>0</v>
      </c>
      <c r="AA60" s="34">
        <v>2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2</v>
      </c>
      <c r="AJ60" s="34">
        <v>0</v>
      </c>
      <c r="AK60" s="34">
        <v>0</v>
      </c>
      <c r="AL60" s="34">
        <v>0</v>
      </c>
      <c r="AM60" s="34">
        <v>0</v>
      </c>
      <c r="AN60" s="34">
        <v>3</v>
      </c>
      <c r="AO60" s="34">
        <v>4</v>
      </c>
      <c r="AP60" s="34">
        <v>0</v>
      </c>
      <c r="AQ60" s="34">
        <v>0</v>
      </c>
      <c r="AR60" s="34">
        <v>1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1</v>
      </c>
      <c r="BB60" s="34">
        <v>4</v>
      </c>
      <c r="BC60" s="34">
        <v>1</v>
      </c>
      <c r="BD60" s="33">
        <f t="shared" si="0"/>
        <v>22</v>
      </c>
    </row>
    <row r="61" spans="1:56" x14ac:dyDescent="0.2">
      <c r="A61" s="34">
        <v>59</v>
      </c>
      <c r="B61" s="35" t="s">
        <v>410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1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2</v>
      </c>
      <c r="AN61" s="34">
        <v>0</v>
      </c>
      <c r="AO61" s="34">
        <v>1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3">
        <f t="shared" si="0"/>
        <v>4</v>
      </c>
    </row>
    <row r="62" spans="1:56" x14ac:dyDescent="0.2">
      <c r="A62" s="34">
        <v>60</v>
      </c>
      <c r="B62" s="35" t="s">
        <v>2574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1</v>
      </c>
      <c r="O62" s="34">
        <v>0</v>
      </c>
      <c r="P62" s="34">
        <v>1</v>
      </c>
      <c r="Q62" s="34">
        <v>1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8</v>
      </c>
      <c r="Z62" s="34">
        <v>0</v>
      </c>
      <c r="AA62" s="34">
        <v>6</v>
      </c>
      <c r="AB62" s="34">
        <v>0</v>
      </c>
      <c r="AC62" s="34">
        <v>2</v>
      </c>
      <c r="AD62" s="34">
        <v>1</v>
      </c>
      <c r="AE62" s="34">
        <v>2</v>
      </c>
      <c r="AF62" s="34">
        <v>0</v>
      </c>
      <c r="AG62" s="34">
        <v>0</v>
      </c>
      <c r="AH62" s="34">
        <v>0</v>
      </c>
      <c r="AI62" s="34">
        <v>1</v>
      </c>
      <c r="AJ62" s="34">
        <v>0</v>
      </c>
      <c r="AK62" s="34">
        <v>0</v>
      </c>
      <c r="AL62" s="34">
        <v>1</v>
      </c>
      <c r="AM62" s="34">
        <v>0</v>
      </c>
      <c r="AN62" s="34">
        <v>1</v>
      </c>
      <c r="AO62" s="34">
        <v>0</v>
      </c>
      <c r="AP62" s="34">
        <v>3</v>
      </c>
      <c r="AQ62" s="34">
        <v>0</v>
      </c>
      <c r="AR62" s="34">
        <v>0</v>
      </c>
      <c r="AS62" s="34">
        <v>1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1</v>
      </c>
      <c r="BA62" s="34">
        <v>0</v>
      </c>
      <c r="BB62" s="34">
        <v>6</v>
      </c>
      <c r="BC62" s="34">
        <v>0</v>
      </c>
      <c r="BD62" s="33">
        <f t="shared" si="0"/>
        <v>36</v>
      </c>
    </row>
    <row r="63" spans="1:56" x14ac:dyDescent="0.2">
      <c r="A63" s="34">
        <v>61</v>
      </c>
      <c r="B63" s="35" t="s">
        <v>2575</v>
      </c>
      <c r="C63" s="34">
        <v>0</v>
      </c>
      <c r="D63" s="34">
        <v>0</v>
      </c>
      <c r="E63" s="34">
        <v>0</v>
      </c>
      <c r="F63" s="34">
        <v>1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1</v>
      </c>
      <c r="N63" s="34">
        <v>2</v>
      </c>
      <c r="O63" s="34">
        <v>0</v>
      </c>
      <c r="P63" s="34">
        <v>1</v>
      </c>
      <c r="Q63" s="34">
        <v>0</v>
      </c>
      <c r="R63" s="34">
        <v>1</v>
      </c>
      <c r="S63" s="34">
        <v>2</v>
      </c>
      <c r="T63" s="34">
        <v>0</v>
      </c>
      <c r="U63" s="34">
        <v>0</v>
      </c>
      <c r="V63" s="34">
        <v>2</v>
      </c>
      <c r="W63" s="34">
        <v>3</v>
      </c>
      <c r="X63" s="34">
        <v>3</v>
      </c>
      <c r="Y63" s="34">
        <v>2</v>
      </c>
      <c r="Z63" s="34">
        <v>0</v>
      </c>
      <c r="AA63" s="34">
        <v>9</v>
      </c>
      <c r="AB63" s="34">
        <v>1</v>
      </c>
      <c r="AC63" s="34">
        <v>0</v>
      </c>
      <c r="AD63" s="34">
        <v>1</v>
      </c>
      <c r="AE63" s="34">
        <v>0</v>
      </c>
      <c r="AF63" s="34">
        <v>0</v>
      </c>
      <c r="AG63" s="34">
        <v>0</v>
      </c>
      <c r="AH63" s="34">
        <v>0</v>
      </c>
      <c r="AI63" s="34">
        <v>1</v>
      </c>
      <c r="AJ63" s="34">
        <v>0</v>
      </c>
      <c r="AK63" s="34">
        <v>0</v>
      </c>
      <c r="AL63" s="34">
        <v>3</v>
      </c>
      <c r="AM63" s="34">
        <v>0</v>
      </c>
      <c r="AN63" s="34">
        <v>2</v>
      </c>
      <c r="AO63" s="34">
        <v>2</v>
      </c>
      <c r="AP63" s="34">
        <v>1</v>
      </c>
      <c r="AQ63" s="34">
        <v>0</v>
      </c>
      <c r="AR63" s="34">
        <v>0</v>
      </c>
      <c r="AS63" s="34">
        <v>4</v>
      </c>
      <c r="AT63" s="34">
        <v>0</v>
      </c>
      <c r="AU63" s="34">
        <v>0</v>
      </c>
      <c r="AV63" s="34">
        <v>2</v>
      </c>
      <c r="AW63" s="34">
        <v>1</v>
      </c>
      <c r="AX63" s="34">
        <v>0</v>
      </c>
      <c r="AY63" s="34">
        <v>0</v>
      </c>
      <c r="AZ63" s="34">
        <v>1</v>
      </c>
      <c r="BA63" s="34">
        <v>4</v>
      </c>
      <c r="BB63" s="34">
        <v>5</v>
      </c>
      <c r="BC63" s="34">
        <v>0</v>
      </c>
      <c r="BD63" s="33">
        <f t="shared" si="0"/>
        <v>55</v>
      </c>
    </row>
    <row r="64" spans="1:56" x14ac:dyDescent="0.2">
      <c r="A64" s="34">
        <v>62</v>
      </c>
      <c r="B64" s="35" t="s">
        <v>413</v>
      </c>
      <c r="C64" s="34">
        <v>1</v>
      </c>
      <c r="D64" s="34">
        <v>0</v>
      </c>
      <c r="E64" s="34">
        <v>1</v>
      </c>
      <c r="F64" s="34">
        <v>0</v>
      </c>
      <c r="G64" s="34">
        <v>1</v>
      </c>
      <c r="H64" s="34">
        <v>0</v>
      </c>
      <c r="I64" s="34">
        <v>0</v>
      </c>
      <c r="J64" s="34">
        <v>0</v>
      </c>
      <c r="K64" s="34">
        <v>0</v>
      </c>
      <c r="L64" s="34">
        <v>1</v>
      </c>
      <c r="M64" s="34">
        <v>0</v>
      </c>
      <c r="N64" s="34">
        <v>0</v>
      </c>
      <c r="O64" s="34">
        <v>0</v>
      </c>
      <c r="P64" s="34">
        <v>1</v>
      </c>
      <c r="Q64" s="34">
        <v>0</v>
      </c>
      <c r="R64" s="34">
        <v>0</v>
      </c>
      <c r="S64" s="34">
        <v>0</v>
      </c>
      <c r="T64" s="34">
        <v>1</v>
      </c>
      <c r="U64" s="34">
        <v>0</v>
      </c>
      <c r="V64" s="34">
        <v>1</v>
      </c>
      <c r="W64" s="34">
        <v>0</v>
      </c>
      <c r="X64" s="34">
        <v>0</v>
      </c>
      <c r="Y64" s="34">
        <v>7</v>
      </c>
      <c r="Z64" s="34">
        <v>0</v>
      </c>
      <c r="AA64" s="34">
        <v>4</v>
      </c>
      <c r="AB64" s="34">
        <v>1</v>
      </c>
      <c r="AC64" s="34">
        <v>1</v>
      </c>
      <c r="AD64" s="34">
        <v>3</v>
      </c>
      <c r="AE64" s="34">
        <v>1</v>
      </c>
      <c r="AF64" s="34">
        <v>0</v>
      </c>
      <c r="AG64" s="34">
        <v>1</v>
      </c>
      <c r="AH64" s="34">
        <v>0</v>
      </c>
      <c r="AI64" s="34">
        <v>2</v>
      </c>
      <c r="AJ64" s="34">
        <v>0</v>
      </c>
      <c r="AK64" s="34">
        <v>0</v>
      </c>
      <c r="AL64" s="34">
        <v>1</v>
      </c>
      <c r="AM64" s="34">
        <v>0</v>
      </c>
      <c r="AN64" s="34">
        <v>1</v>
      </c>
      <c r="AO64" s="34">
        <v>4</v>
      </c>
      <c r="AP64" s="34">
        <v>1</v>
      </c>
      <c r="AQ64" s="34">
        <v>1</v>
      </c>
      <c r="AR64" s="34">
        <v>0</v>
      </c>
      <c r="AS64" s="34">
        <v>2</v>
      </c>
      <c r="AT64" s="34">
        <v>0</v>
      </c>
      <c r="AU64" s="34">
        <v>0</v>
      </c>
      <c r="AV64" s="34">
        <v>0</v>
      </c>
      <c r="AW64" s="34">
        <v>1</v>
      </c>
      <c r="AX64" s="34">
        <v>1</v>
      </c>
      <c r="AY64" s="34">
        <v>0</v>
      </c>
      <c r="AZ64" s="34">
        <v>0</v>
      </c>
      <c r="BA64" s="34">
        <v>0</v>
      </c>
      <c r="BB64" s="34">
        <v>7</v>
      </c>
      <c r="BC64" s="34">
        <v>5</v>
      </c>
      <c r="BD64" s="33">
        <f t="shared" si="0"/>
        <v>51</v>
      </c>
    </row>
    <row r="65" spans="1:56" x14ac:dyDescent="0.2">
      <c r="A65" s="34">
        <v>63</v>
      </c>
      <c r="B65" s="35" t="s">
        <v>2576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1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2</v>
      </c>
      <c r="AI65" s="34">
        <v>0</v>
      </c>
      <c r="AJ65" s="34">
        <v>0</v>
      </c>
      <c r="AK65" s="34">
        <v>0</v>
      </c>
      <c r="AL65" s="34">
        <v>1</v>
      </c>
      <c r="AM65" s="34">
        <v>0</v>
      </c>
      <c r="AN65" s="34">
        <v>2</v>
      </c>
      <c r="AO65" s="34">
        <v>1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1</v>
      </c>
      <c r="AX65" s="34">
        <v>0</v>
      </c>
      <c r="AY65" s="34">
        <v>0</v>
      </c>
      <c r="AZ65" s="34">
        <v>0</v>
      </c>
      <c r="BA65" s="34">
        <v>0</v>
      </c>
      <c r="BB65" s="34">
        <v>1</v>
      </c>
      <c r="BC65" s="34">
        <v>1</v>
      </c>
      <c r="BD65" s="33">
        <f t="shared" si="0"/>
        <v>10</v>
      </c>
    </row>
    <row r="66" spans="1:56" x14ac:dyDescent="0.2">
      <c r="A66" s="34">
        <v>64</v>
      </c>
      <c r="B66" s="35" t="s">
        <v>2577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1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1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3">
        <f t="shared" si="0"/>
        <v>2</v>
      </c>
    </row>
    <row r="67" spans="1:56" x14ac:dyDescent="0.2">
      <c r="A67" s="34">
        <v>65</v>
      </c>
      <c r="B67" s="35" t="s">
        <v>416</v>
      </c>
      <c r="C67" s="34">
        <v>0</v>
      </c>
      <c r="D67" s="34">
        <v>0</v>
      </c>
      <c r="E67" s="34">
        <v>0</v>
      </c>
      <c r="F67" s="34">
        <v>0</v>
      </c>
      <c r="G67" s="34">
        <v>1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1</v>
      </c>
      <c r="Y67" s="34">
        <v>1</v>
      </c>
      <c r="Z67" s="34">
        <v>0</v>
      </c>
      <c r="AA67" s="34">
        <v>1</v>
      </c>
      <c r="AB67" s="34">
        <v>0</v>
      </c>
      <c r="AC67" s="34">
        <v>2</v>
      </c>
      <c r="AD67" s="34">
        <v>4</v>
      </c>
      <c r="AE67" s="34">
        <v>2</v>
      </c>
      <c r="AF67" s="34">
        <v>0</v>
      </c>
      <c r="AG67" s="34">
        <v>0</v>
      </c>
      <c r="AH67" s="34">
        <v>0</v>
      </c>
      <c r="AI67" s="34">
        <v>2</v>
      </c>
      <c r="AJ67" s="34">
        <v>0</v>
      </c>
      <c r="AK67" s="34">
        <v>0</v>
      </c>
      <c r="AL67" s="34">
        <v>1</v>
      </c>
      <c r="AM67" s="34">
        <v>1</v>
      </c>
      <c r="AN67" s="34">
        <v>1</v>
      </c>
      <c r="AO67" s="34">
        <v>1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1</v>
      </c>
      <c r="AV67" s="34">
        <v>2</v>
      </c>
      <c r="AW67" s="34">
        <v>0</v>
      </c>
      <c r="AX67" s="34">
        <v>0</v>
      </c>
      <c r="AY67" s="34">
        <v>1</v>
      </c>
      <c r="AZ67" s="34">
        <v>0</v>
      </c>
      <c r="BA67" s="34">
        <v>0</v>
      </c>
      <c r="BB67" s="34">
        <v>8</v>
      </c>
      <c r="BC67" s="34">
        <v>3</v>
      </c>
      <c r="BD67" s="33">
        <f t="shared" si="0"/>
        <v>33</v>
      </c>
    </row>
    <row r="68" spans="1:56" x14ac:dyDescent="0.2">
      <c r="A68" s="34">
        <v>66</v>
      </c>
      <c r="B68" s="35" t="s">
        <v>2578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1</v>
      </c>
      <c r="I68" s="34">
        <v>0</v>
      </c>
      <c r="J68" s="34">
        <v>0</v>
      </c>
      <c r="K68" s="34">
        <v>2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1</v>
      </c>
      <c r="Z68" s="34">
        <v>0</v>
      </c>
      <c r="AA68" s="34">
        <v>2</v>
      </c>
      <c r="AB68" s="34">
        <v>0</v>
      </c>
      <c r="AC68" s="34">
        <v>1</v>
      </c>
      <c r="AD68" s="34">
        <v>0</v>
      </c>
      <c r="AE68" s="34">
        <v>2</v>
      </c>
      <c r="AF68" s="34">
        <v>0</v>
      </c>
      <c r="AG68" s="34">
        <v>1</v>
      </c>
      <c r="AH68" s="34">
        <v>0</v>
      </c>
      <c r="AI68" s="34">
        <v>2</v>
      </c>
      <c r="AJ68" s="34">
        <v>0</v>
      </c>
      <c r="AK68" s="34">
        <v>2</v>
      </c>
      <c r="AL68" s="34">
        <v>1</v>
      </c>
      <c r="AM68" s="34">
        <v>3</v>
      </c>
      <c r="AN68" s="34">
        <v>3</v>
      </c>
      <c r="AO68" s="34">
        <v>2</v>
      </c>
      <c r="AP68" s="34">
        <v>0</v>
      </c>
      <c r="AQ68" s="34">
        <v>1</v>
      </c>
      <c r="AR68" s="34">
        <v>1</v>
      </c>
      <c r="AS68" s="34">
        <v>1</v>
      </c>
      <c r="AT68" s="34">
        <v>1</v>
      </c>
      <c r="AU68" s="34">
        <v>0</v>
      </c>
      <c r="AV68" s="34">
        <v>2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7</v>
      </c>
      <c r="BC68" s="34">
        <v>8</v>
      </c>
      <c r="BD68" s="33">
        <f t="shared" ref="BD68:BD131" si="1">SUM(C68:BC68)</f>
        <v>44</v>
      </c>
    </row>
    <row r="69" spans="1:56" x14ac:dyDescent="0.2">
      <c r="A69" s="34">
        <v>67</v>
      </c>
      <c r="B69" s="35" t="s">
        <v>2579</v>
      </c>
      <c r="C69" s="34">
        <v>1</v>
      </c>
      <c r="D69" s="34">
        <v>0</v>
      </c>
      <c r="E69" s="34">
        <v>0</v>
      </c>
      <c r="F69" s="34">
        <v>0</v>
      </c>
      <c r="G69" s="34">
        <v>0</v>
      </c>
      <c r="H69" s="34">
        <v>1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2</v>
      </c>
      <c r="AD69" s="34">
        <v>0</v>
      </c>
      <c r="AE69" s="34">
        <v>6</v>
      </c>
      <c r="AF69" s="34">
        <v>1</v>
      </c>
      <c r="AG69" s="34">
        <v>0</v>
      </c>
      <c r="AH69" s="34">
        <v>0</v>
      </c>
      <c r="AI69" s="34">
        <v>2</v>
      </c>
      <c r="AJ69" s="34">
        <v>0</v>
      </c>
      <c r="AK69" s="34">
        <v>0</v>
      </c>
      <c r="AL69" s="34">
        <v>3</v>
      </c>
      <c r="AM69" s="34">
        <v>2</v>
      </c>
      <c r="AN69" s="34">
        <v>3</v>
      </c>
      <c r="AO69" s="34">
        <v>1</v>
      </c>
      <c r="AP69" s="34">
        <v>0</v>
      </c>
      <c r="AQ69" s="34">
        <v>0</v>
      </c>
      <c r="AR69" s="34">
        <v>0</v>
      </c>
      <c r="AS69" s="34">
        <v>0</v>
      </c>
      <c r="AT69" s="34">
        <v>2</v>
      </c>
      <c r="AU69" s="34">
        <v>0</v>
      </c>
      <c r="AV69" s="34">
        <v>2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3</v>
      </c>
      <c r="BC69" s="34">
        <v>1</v>
      </c>
      <c r="BD69" s="33">
        <f t="shared" si="1"/>
        <v>30</v>
      </c>
    </row>
    <row r="70" spans="1:56" x14ac:dyDescent="0.2">
      <c r="A70" s="34">
        <v>68</v>
      </c>
      <c r="B70" s="35" t="s">
        <v>2580</v>
      </c>
      <c r="C70" s="34">
        <v>2</v>
      </c>
      <c r="D70" s="34">
        <v>0</v>
      </c>
      <c r="E70" s="34">
        <v>0</v>
      </c>
      <c r="F70" s="34">
        <v>0</v>
      </c>
      <c r="G70" s="34">
        <v>0</v>
      </c>
      <c r="H70" s="34">
        <v>1</v>
      </c>
      <c r="I70" s="34">
        <v>0</v>
      </c>
      <c r="J70" s="34">
        <v>0</v>
      </c>
      <c r="K70" s="34">
        <v>1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1</v>
      </c>
      <c r="S70" s="34">
        <v>1</v>
      </c>
      <c r="T70" s="34">
        <v>1</v>
      </c>
      <c r="U70" s="34">
        <v>0</v>
      </c>
      <c r="V70" s="34">
        <v>2</v>
      </c>
      <c r="W70" s="34">
        <v>0</v>
      </c>
      <c r="X70" s="34">
        <v>0</v>
      </c>
      <c r="Y70" s="34">
        <v>2</v>
      </c>
      <c r="Z70" s="34">
        <v>0</v>
      </c>
      <c r="AA70" s="34">
        <v>2</v>
      </c>
      <c r="AB70" s="34">
        <v>0</v>
      </c>
      <c r="AC70" s="34">
        <v>0</v>
      </c>
      <c r="AD70" s="34">
        <v>2</v>
      </c>
      <c r="AE70" s="34">
        <v>1</v>
      </c>
      <c r="AF70" s="34">
        <v>0</v>
      </c>
      <c r="AG70" s="34">
        <v>0</v>
      </c>
      <c r="AH70" s="34">
        <v>2</v>
      </c>
      <c r="AI70" s="34">
        <v>4</v>
      </c>
      <c r="AJ70" s="34">
        <v>1</v>
      </c>
      <c r="AK70" s="34">
        <v>0</v>
      </c>
      <c r="AL70" s="34">
        <v>3</v>
      </c>
      <c r="AM70" s="34">
        <v>2</v>
      </c>
      <c r="AN70" s="34">
        <v>11</v>
      </c>
      <c r="AO70" s="34">
        <v>2</v>
      </c>
      <c r="AP70" s="34">
        <v>2</v>
      </c>
      <c r="AQ70" s="34">
        <v>0</v>
      </c>
      <c r="AR70" s="34">
        <v>1</v>
      </c>
      <c r="AS70" s="34">
        <v>0</v>
      </c>
      <c r="AT70" s="34">
        <v>0</v>
      </c>
      <c r="AU70" s="34">
        <v>0</v>
      </c>
      <c r="AV70" s="34">
        <v>1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4</v>
      </c>
      <c r="BC70" s="34">
        <v>10</v>
      </c>
      <c r="BD70" s="33">
        <f t="shared" si="1"/>
        <v>59</v>
      </c>
    </row>
    <row r="71" spans="1:56" x14ac:dyDescent="0.2">
      <c r="A71" s="34">
        <v>69</v>
      </c>
      <c r="B71" s="35" t="s">
        <v>2581</v>
      </c>
      <c r="C71" s="34">
        <v>2</v>
      </c>
      <c r="D71" s="34">
        <v>0</v>
      </c>
      <c r="E71" s="34">
        <v>0</v>
      </c>
      <c r="F71" s="34">
        <v>0</v>
      </c>
      <c r="G71" s="34">
        <v>0</v>
      </c>
      <c r="H71" s="34">
        <v>1</v>
      </c>
      <c r="I71" s="34">
        <v>1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2</v>
      </c>
      <c r="Q71" s="34">
        <v>1</v>
      </c>
      <c r="R71" s="34">
        <v>0</v>
      </c>
      <c r="S71" s="34">
        <v>1</v>
      </c>
      <c r="T71" s="34">
        <v>0</v>
      </c>
      <c r="U71" s="34">
        <v>0</v>
      </c>
      <c r="V71" s="34">
        <v>0</v>
      </c>
      <c r="W71" s="34">
        <v>1</v>
      </c>
      <c r="X71" s="34">
        <v>3</v>
      </c>
      <c r="Y71" s="34">
        <v>0</v>
      </c>
      <c r="Z71" s="34">
        <v>0</v>
      </c>
      <c r="AA71" s="34">
        <v>1</v>
      </c>
      <c r="AB71" s="34">
        <v>0</v>
      </c>
      <c r="AC71" s="34">
        <v>3</v>
      </c>
      <c r="AD71" s="34">
        <v>0</v>
      </c>
      <c r="AE71" s="34">
        <v>1</v>
      </c>
      <c r="AF71" s="34">
        <v>0</v>
      </c>
      <c r="AG71" s="34">
        <v>2</v>
      </c>
      <c r="AH71" s="34">
        <v>0</v>
      </c>
      <c r="AI71" s="34">
        <v>0</v>
      </c>
      <c r="AJ71" s="34">
        <v>0</v>
      </c>
      <c r="AK71" s="34">
        <v>1</v>
      </c>
      <c r="AL71" s="34">
        <v>0</v>
      </c>
      <c r="AM71" s="34">
        <v>1</v>
      </c>
      <c r="AN71" s="34">
        <v>5</v>
      </c>
      <c r="AO71" s="34">
        <v>7</v>
      </c>
      <c r="AP71" s="34">
        <v>0</v>
      </c>
      <c r="AQ71" s="34">
        <v>1</v>
      </c>
      <c r="AR71" s="34">
        <v>0</v>
      </c>
      <c r="AS71" s="34">
        <v>0</v>
      </c>
      <c r="AT71" s="34">
        <v>4</v>
      </c>
      <c r="AU71" s="34">
        <v>0</v>
      </c>
      <c r="AV71" s="34">
        <v>0</v>
      </c>
      <c r="AW71" s="34">
        <v>1</v>
      </c>
      <c r="AX71" s="34">
        <v>0</v>
      </c>
      <c r="AY71" s="34">
        <v>0</v>
      </c>
      <c r="AZ71" s="34">
        <v>0</v>
      </c>
      <c r="BA71" s="34">
        <v>0</v>
      </c>
      <c r="BB71" s="34">
        <v>12</v>
      </c>
      <c r="BC71" s="34">
        <v>0</v>
      </c>
      <c r="BD71" s="33">
        <f t="shared" si="1"/>
        <v>51</v>
      </c>
    </row>
    <row r="72" spans="1:56" x14ac:dyDescent="0.2">
      <c r="A72" s="34">
        <v>70</v>
      </c>
      <c r="B72" s="35" t="s">
        <v>2582</v>
      </c>
      <c r="C72" s="34">
        <v>1</v>
      </c>
      <c r="D72" s="34">
        <v>0</v>
      </c>
      <c r="E72" s="34">
        <v>1</v>
      </c>
      <c r="F72" s="34">
        <v>1</v>
      </c>
      <c r="G72" s="34">
        <v>0</v>
      </c>
      <c r="H72" s="34">
        <v>2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1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2</v>
      </c>
      <c r="AB72" s="34">
        <v>0</v>
      </c>
      <c r="AC72" s="34">
        <v>0</v>
      </c>
      <c r="AD72" s="34">
        <v>0</v>
      </c>
      <c r="AE72" s="34">
        <v>1</v>
      </c>
      <c r="AF72" s="34">
        <v>0</v>
      </c>
      <c r="AG72" s="34">
        <v>0</v>
      </c>
      <c r="AH72" s="34">
        <v>2</v>
      </c>
      <c r="AI72" s="34">
        <v>1</v>
      </c>
      <c r="AJ72" s="34">
        <v>0</v>
      </c>
      <c r="AK72" s="34">
        <v>0</v>
      </c>
      <c r="AL72" s="34">
        <v>1</v>
      </c>
      <c r="AM72" s="34">
        <v>1</v>
      </c>
      <c r="AN72" s="34">
        <v>2</v>
      </c>
      <c r="AO72" s="34">
        <v>1</v>
      </c>
      <c r="AP72" s="34">
        <v>1</v>
      </c>
      <c r="AQ72" s="34">
        <v>1</v>
      </c>
      <c r="AR72" s="34">
        <v>1</v>
      </c>
      <c r="AS72" s="34">
        <v>1</v>
      </c>
      <c r="AT72" s="34">
        <v>2</v>
      </c>
      <c r="AU72" s="34">
        <v>0</v>
      </c>
      <c r="AV72" s="34">
        <v>1</v>
      </c>
      <c r="AW72" s="34">
        <v>0</v>
      </c>
      <c r="AX72" s="34">
        <v>0</v>
      </c>
      <c r="AY72" s="34">
        <v>1</v>
      </c>
      <c r="AZ72" s="34">
        <v>0</v>
      </c>
      <c r="BA72" s="34">
        <v>1</v>
      </c>
      <c r="BB72" s="34">
        <v>6</v>
      </c>
      <c r="BC72" s="34">
        <v>2</v>
      </c>
      <c r="BD72" s="33">
        <f t="shared" si="1"/>
        <v>34</v>
      </c>
    </row>
    <row r="73" spans="1:56" x14ac:dyDescent="0.2">
      <c r="A73" s="34">
        <v>71</v>
      </c>
      <c r="B73" s="35" t="s">
        <v>2583</v>
      </c>
      <c r="C73" s="34">
        <v>1</v>
      </c>
      <c r="D73" s="34">
        <v>0</v>
      </c>
      <c r="E73" s="34">
        <v>0</v>
      </c>
      <c r="F73" s="34">
        <v>1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1</v>
      </c>
      <c r="AD73" s="34">
        <v>0</v>
      </c>
      <c r="AE73" s="34">
        <v>1</v>
      </c>
      <c r="AF73" s="34">
        <v>0</v>
      </c>
      <c r="AG73" s="34">
        <v>0</v>
      </c>
      <c r="AH73" s="34">
        <v>0</v>
      </c>
      <c r="AI73" s="34">
        <v>2</v>
      </c>
      <c r="AJ73" s="34">
        <v>0</v>
      </c>
      <c r="AK73" s="34">
        <v>0</v>
      </c>
      <c r="AL73" s="34">
        <v>3</v>
      </c>
      <c r="AM73" s="34">
        <v>1</v>
      </c>
      <c r="AN73" s="34">
        <v>3</v>
      </c>
      <c r="AO73" s="34">
        <v>8</v>
      </c>
      <c r="AP73" s="34">
        <v>1</v>
      </c>
      <c r="AQ73" s="34">
        <v>0</v>
      </c>
      <c r="AR73" s="34">
        <v>2</v>
      </c>
      <c r="AS73" s="34">
        <v>0</v>
      </c>
      <c r="AT73" s="34">
        <v>0</v>
      </c>
      <c r="AU73" s="34">
        <v>0</v>
      </c>
      <c r="AV73" s="34">
        <v>1</v>
      </c>
      <c r="AW73" s="34">
        <v>1</v>
      </c>
      <c r="AX73" s="34">
        <v>0</v>
      </c>
      <c r="AY73" s="34">
        <v>0</v>
      </c>
      <c r="AZ73" s="34">
        <v>0</v>
      </c>
      <c r="BA73" s="34">
        <v>0</v>
      </c>
      <c r="BB73" s="34">
        <v>6</v>
      </c>
      <c r="BC73" s="34">
        <v>2</v>
      </c>
      <c r="BD73" s="33">
        <f t="shared" si="1"/>
        <v>34</v>
      </c>
    </row>
    <row r="74" spans="1:56" x14ac:dyDescent="0.2">
      <c r="A74" s="34">
        <v>72</v>
      </c>
      <c r="B74" s="35" t="s">
        <v>2584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1</v>
      </c>
      <c r="K74" s="34">
        <v>0</v>
      </c>
      <c r="L74" s="34">
        <v>0</v>
      </c>
      <c r="M74" s="34">
        <v>0</v>
      </c>
      <c r="N74" s="34">
        <v>1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1</v>
      </c>
      <c r="W74" s="34">
        <v>0</v>
      </c>
      <c r="X74" s="34">
        <v>3</v>
      </c>
      <c r="Y74" s="34">
        <v>1</v>
      </c>
      <c r="Z74" s="34">
        <v>0</v>
      </c>
      <c r="AA74" s="34">
        <v>2</v>
      </c>
      <c r="AB74" s="34">
        <v>0</v>
      </c>
      <c r="AC74" s="34">
        <v>1</v>
      </c>
      <c r="AD74" s="34">
        <v>0</v>
      </c>
      <c r="AE74" s="34">
        <v>1</v>
      </c>
      <c r="AF74" s="34">
        <v>1</v>
      </c>
      <c r="AG74" s="34">
        <v>0</v>
      </c>
      <c r="AH74" s="34">
        <v>2</v>
      </c>
      <c r="AI74" s="34">
        <v>3</v>
      </c>
      <c r="AJ74" s="34">
        <v>0</v>
      </c>
      <c r="AK74" s="34">
        <v>1</v>
      </c>
      <c r="AL74" s="34">
        <v>1</v>
      </c>
      <c r="AM74" s="34">
        <v>3</v>
      </c>
      <c r="AN74" s="34">
        <v>4</v>
      </c>
      <c r="AO74" s="34">
        <v>4</v>
      </c>
      <c r="AP74" s="34">
        <v>1</v>
      </c>
      <c r="AQ74" s="34">
        <v>1</v>
      </c>
      <c r="AR74" s="34">
        <v>0</v>
      </c>
      <c r="AS74" s="34">
        <v>1</v>
      </c>
      <c r="AT74" s="34">
        <v>0</v>
      </c>
      <c r="AU74" s="34">
        <v>0</v>
      </c>
      <c r="AV74" s="34">
        <v>1</v>
      </c>
      <c r="AW74" s="34">
        <v>0</v>
      </c>
      <c r="AX74" s="34">
        <v>0</v>
      </c>
      <c r="AY74" s="34">
        <v>0</v>
      </c>
      <c r="AZ74" s="34">
        <v>3</v>
      </c>
      <c r="BA74" s="34">
        <v>2</v>
      </c>
      <c r="BB74" s="34">
        <v>15</v>
      </c>
      <c r="BC74" s="34">
        <v>5</v>
      </c>
      <c r="BD74" s="33">
        <f t="shared" si="1"/>
        <v>59</v>
      </c>
    </row>
    <row r="75" spans="1:56" x14ac:dyDescent="0.2">
      <c r="A75" s="34">
        <v>73</v>
      </c>
      <c r="B75" s="35" t="s">
        <v>2585</v>
      </c>
      <c r="C75" s="34">
        <v>1</v>
      </c>
      <c r="D75" s="34">
        <v>0</v>
      </c>
      <c r="E75" s="34">
        <v>0</v>
      </c>
      <c r="F75" s="34">
        <v>0</v>
      </c>
      <c r="G75" s="34">
        <v>0</v>
      </c>
      <c r="H75" s="34">
        <v>3</v>
      </c>
      <c r="I75" s="34">
        <v>0</v>
      </c>
      <c r="J75" s="34">
        <v>0</v>
      </c>
      <c r="K75" s="34">
        <v>1</v>
      </c>
      <c r="L75" s="34">
        <v>0</v>
      </c>
      <c r="M75" s="34">
        <v>0</v>
      </c>
      <c r="N75" s="34">
        <v>1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1</v>
      </c>
      <c r="U75" s="34">
        <v>0</v>
      </c>
      <c r="V75" s="34">
        <v>1</v>
      </c>
      <c r="W75" s="34">
        <v>1</v>
      </c>
      <c r="X75" s="34">
        <v>2</v>
      </c>
      <c r="Y75" s="34">
        <v>1</v>
      </c>
      <c r="Z75" s="34">
        <v>0</v>
      </c>
      <c r="AA75" s="34">
        <v>2</v>
      </c>
      <c r="AB75" s="34">
        <v>0</v>
      </c>
      <c r="AC75" s="34">
        <v>6</v>
      </c>
      <c r="AD75" s="34">
        <v>3</v>
      </c>
      <c r="AE75" s="34">
        <v>2</v>
      </c>
      <c r="AF75" s="34">
        <v>0</v>
      </c>
      <c r="AG75" s="34">
        <v>1</v>
      </c>
      <c r="AH75" s="34">
        <v>2</v>
      </c>
      <c r="AI75" s="34">
        <v>14</v>
      </c>
      <c r="AJ75" s="34">
        <v>0</v>
      </c>
      <c r="AK75" s="34">
        <v>1</v>
      </c>
      <c r="AL75" s="34">
        <v>15</v>
      </c>
      <c r="AM75" s="34">
        <v>7</v>
      </c>
      <c r="AN75" s="34">
        <v>14</v>
      </c>
      <c r="AO75" s="34">
        <v>17</v>
      </c>
      <c r="AP75" s="34">
        <v>3</v>
      </c>
      <c r="AQ75" s="34">
        <v>3</v>
      </c>
      <c r="AR75" s="34">
        <v>2</v>
      </c>
      <c r="AS75" s="34">
        <v>2</v>
      </c>
      <c r="AT75" s="34">
        <v>1</v>
      </c>
      <c r="AU75" s="34">
        <v>1</v>
      </c>
      <c r="AV75" s="34">
        <v>4</v>
      </c>
      <c r="AW75" s="34">
        <v>1</v>
      </c>
      <c r="AX75" s="34">
        <v>0</v>
      </c>
      <c r="AY75" s="34">
        <v>2</v>
      </c>
      <c r="AZ75" s="34">
        <v>1</v>
      </c>
      <c r="BA75" s="34">
        <v>2</v>
      </c>
      <c r="BB75" s="34">
        <v>23</v>
      </c>
      <c r="BC75" s="34">
        <v>20</v>
      </c>
      <c r="BD75" s="33">
        <f t="shared" si="1"/>
        <v>161</v>
      </c>
    </row>
    <row r="76" spans="1:56" x14ac:dyDescent="0.2">
      <c r="A76" s="34">
        <v>74</v>
      </c>
      <c r="B76" s="35" t="s">
        <v>2586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1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3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1</v>
      </c>
      <c r="AG76" s="34">
        <v>0</v>
      </c>
      <c r="AH76" s="34">
        <v>1</v>
      </c>
      <c r="AI76" s="34">
        <v>1</v>
      </c>
      <c r="AJ76" s="34">
        <v>0</v>
      </c>
      <c r="AK76" s="34">
        <v>0</v>
      </c>
      <c r="AL76" s="34">
        <v>1</v>
      </c>
      <c r="AM76" s="34">
        <v>0</v>
      </c>
      <c r="AN76" s="34">
        <v>4</v>
      </c>
      <c r="AO76" s="34">
        <v>3</v>
      </c>
      <c r="AP76" s="34">
        <v>0</v>
      </c>
      <c r="AQ76" s="34">
        <v>0</v>
      </c>
      <c r="AR76" s="34">
        <v>1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1</v>
      </c>
      <c r="BC76" s="34">
        <v>2</v>
      </c>
      <c r="BD76" s="33">
        <f t="shared" si="1"/>
        <v>19</v>
      </c>
    </row>
    <row r="77" spans="1:56" x14ac:dyDescent="0.2">
      <c r="A77" s="34">
        <v>75</v>
      </c>
      <c r="B77" s="35" t="s">
        <v>2587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1</v>
      </c>
      <c r="I77" s="34">
        <v>1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1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1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1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0</v>
      </c>
      <c r="BD77" s="33">
        <f t="shared" si="1"/>
        <v>5</v>
      </c>
    </row>
    <row r="78" spans="1:56" x14ac:dyDescent="0.2">
      <c r="A78" s="34">
        <v>76</v>
      </c>
      <c r="B78" s="35" t="s">
        <v>2588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1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1</v>
      </c>
      <c r="AM78" s="34">
        <v>0</v>
      </c>
      <c r="AN78" s="34">
        <v>0</v>
      </c>
      <c r="AO78" s="34">
        <v>1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1</v>
      </c>
      <c r="BC78" s="34">
        <v>1</v>
      </c>
      <c r="BD78" s="33">
        <f t="shared" si="1"/>
        <v>5</v>
      </c>
    </row>
    <row r="79" spans="1:56" x14ac:dyDescent="0.2">
      <c r="A79" s="34">
        <v>77</v>
      </c>
      <c r="B79" s="35" t="s">
        <v>428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1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2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1</v>
      </c>
      <c r="BC79" s="34">
        <v>0</v>
      </c>
      <c r="BD79" s="33">
        <f t="shared" si="1"/>
        <v>4</v>
      </c>
    </row>
    <row r="80" spans="1:56" x14ac:dyDescent="0.2">
      <c r="A80" s="34">
        <v>78</v>
      </c>
      <c r="B80" s="35" t="s">
        <v>429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1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1</v>
      </c>
      <c r="AB80" s="34">
        <v>0</v>
      </c>
      <c r="AC80" s="34">
        <v>0</v>
      </c>
      <c r="AD80" s="34">
        <v>1</v>
      </c>
      <c r="AE80" s="34">
        <v>1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2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1</v>
      </c>
      <c r="BB80" s="34">
        <v>4</v>
      </c>
      <c r="BC80" s="34">
        <v>2</v>
      </c>
      <c r="BD80" s="33">
        <f t="shared" si="1"/>
        <v>13</v>
      </c>
    </row>
    <row r="81" spans="1:56" x14ac:dyDescent="0.2">
      <c r="A81" s="34">
        <v>79</v>
      </c>
      <c r="B81" s="35" t="s">
        <v>2589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1</v>
      </c>
      <c r="AD81" s="34">
        <v>0</v>
      </c>
      <c r="AE81" s="34">
        <v>0</v>
      </c>
      <c r="AF81" s="34">
        <v>0</v>
      </c>
      <c r="AG81" s="34">
        <v>1</v>
      </c>
      <c r="AH81" s="34">
        <v>0</v>
      </c>
      <c r="AI81" s="34">
        <v>1</v>
      </c>
      <c r="AJ81" s="34">
        <v>0</v>
      </c>
      <c r="AK81" s="34">
        <v>0</v>
      </c>
      <c r="AL81" s="34">
        <v>2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1</v>
      </c>
      <c r="BC81" s="34">
        <v>0</v>
      </c>
      <c r="BD81" s="33">
        <f t="shared" si="1"/>
        <v>6</v>
      </c>
    </row>
    <row r="82" spans="1:56" x14ac:dyDescent="0.2">
      <c r="A82" s="34">
        <v>80</v>
      </c>
      <c r="B82" s="35" t="s">
        <v>431</v>
      </c>
      <c r="C82" s="34">
        <v>0</v>
      </c>
      <c r="D82" s="34">
        <v>0</v>
      </c>
      <c r="E82" s="34">
        <v>1</v>
      </c>
      <c r="F82" s="34">
        <v>2</v>
      </c>
      <c r="G82" s="34">
        <v>0</v>
      </c>
      <c r="H82" s="34">
        <v>0</v>
      </c>
      <c r="I82" s="34">
        <v>0</v>
      </c>
      <c r="J82" s="34">
        <v>0</v>
      </c>
      <c r="K82" s="34">
        <v>1</v>
      </c>
      <c r="L82" s="34">
        <v>0</v>
      </c>
      <c r="M82" s="34">
        <v>0</v>
      </c>
      <c r="N82" s="34">
        <v>1</v>
      </c>
      <c r="O82" s="34">
        <v>0</v>
      </c>
      <c r="P82" s="34">
        <v>1</v>
      </c>
      <c r="Q82" s="34">
        <v>0</v>
      </c>
      <c r="R82" s="34">
        <v>1</v>
      </c>
      <c r="S82" s="34">
        <v>0</v>
      </c>
      <c r="T82" s="34">
        <v>0</v>
      </c>
      <c r="U82" s="34">
        <v>0</v>
      </c>
      <c r="V82" s="34">
        <v>0</v>
      </c>
      <c r="W82" s="34">
        <v>1</v>
      </c>
      <c r="X82" s="34">
        <v>0</v>
      </c>
      <c r="Y82" s="34">
        <v>0</v>
      </c>
      <c r="Z82" s="34">
        <v>0</v>
      </c>
      <c r="AA82" s="34">
        <v>1</v>
      </c>
      <c r="AB82" s="34">
        <v>0</v>
      </c>
      <c r="AC82" s="34">
        <v>0</v>
      </c>
      <c r="AD82" s="34">
        <v>0</v>
      </c>
      <c r="AE82" s="34">
        <v>7</v>
      </c>
      <c r="AF82" s="34">
        <v>0</v>
      </c>
      <c r="AG82" s="34">
        <v>0</v>
      </c>
      <c r="AH82" s="34">
        <v>0</v>
      </c>
      <c r="AI82" s="34">
        <v>1</v>
      </c>
      <c r="AJ82" s="34">
        <v>0</v>
      </c>
      <c r="AK82" s="34">
        <v>0</v>
      </c>
      <c r="AL82" s="34">
        <v>1</v>
      </c>
      <c r="AM82" s="34">
        <v>2</v>
      </c>
      <c r="AN82" s="34">
        <v>0</v>
      </c>
      <c r="AO82" s="34">
        <v>0</v>
      </c>
      <c r="AP82" s="34">
        <v>1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1</v>
      </c>
      <c r="AX82" s="34">
        <v>0</v>
      </c>
      <c r="AY82" s="34">
        <v>0</v>
      </c>
      <c r="AZ82" s="34">
        <v>1</v>
      </c>
      <c r="BA82" s="34">
        <v>0</v>
      </c>
      <c r="BB82" s="34">
        <v>10</v>
      </c>
      <c r="BC82" s="34">
        <v>1</v>
      </c>
      <c r="BD82" s="33">
        <f t="shared" si="1"/>
        <v>34</v>
      </c>
    </row>
    <row r="83" spans="1:56" x14ac:dyDescent="0.2">
      <c r="A83" s="34">
        <v>81</v>
      </c>
      <c r="B83" s="35" t="s">
        <v>432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1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1</v>
      </c>
      <c r="AF83" s="34">
        <v>0</v>
      </c>
      <c r="AG83" s="34">
        <v>0</v>
      </c>
      <c r="AH83" s="34">
        <v>0</v>
      </c>
      <c r="AI83" s="34">
        <v>1</v>
      </c>
      <c r="AJ83" s="34">
        <v>0</v>
      </c>
      <c r="AK83" s="34">
        <v>0</v>
      </c>
      <c r="AL83" s="34">
        <v>0</v>
      </c>
      <c r="AM83" s="34">
        <v>1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1</v>
      </c>
      <c r="BC83" s="34">
        <v>0</v>
      </c>
      <c r="BD83" s="33">
        <f t="shared" si="1"/>
        <v>5</v>
      </c>
    </row>
    <row r="84" spans="1:56" x14ac:dyDescent="0.2">
      <c r="A84" s="34">
        <v>82</v>
      </c>
      <c r="B84" s="35" t="s">
        <v>433</v>
      </c>
      <c r="C84" s="34">
        <v>0</v>
      </c>
      <c r="D84" s="34">
        <v>0</v>
      </c>
      <c r="E84" s="34">
        <v>1</v>
      </c>
      <c r="F84" s="34">
        <v>0</v>
      </c>
      <c r="G84" s="34">
        <v>0</v>
      </c>
      <c r="H84" s="34">
        <v>1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2</v>
      </c>
      <c r="T84" s="34">
        <v>0</v>
      </c>
      <c r="U84" s="34">
        <v>2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6</v>
      </c>
      <c r="AF84" s="34">
        <v>0</v>
      </c>
      <c r="AG84" s="34">
        <v>0</v>
      </c>
      <c r="AH84" s="34">
        <v>0</v>
      </c>
      <c r="AI84" s="34">
        <v>1</v>
      </c>
      <c r="AJ84" s="34">
        <v>1</v>
      </c>
      <c r="AK84" s="34">
        <v>0</v>
      </c>
      <c r="AL84" s="34">
        <v>1</v>
      </c>
      <c r="AM84" s="34">
        <v>3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1</v>
      </c>
      <c r="BB84" s="34">
        <v>5</v>
      </c>
      <c r="BC84" s="34">
        <v>4</v>
      </c>
      <c r="BD84" s="33">
        <f t="shared" si="1"/>
        <v>28</v>
      </c>
    </row>
    <row r="85" spans="1:56" x14ac:dyDescent="0.2">
      <c r="A85" s="34">
        <v>83</v>
      </c>
      <c r="B85" s="35" t="s">
        <v>434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1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17</v>
      </c>
      <c r="AF85" s="34">
        <v>0</v>
      </c>
      <c r="AG85" s="34">
        <v>0</v>
      </c>
      <c r="AH85" s="34">
        <v>0</v>
      </c>
      <c r="AI85" s="34">
        <v>3</v>
      </c>
      <c r="AJ85" s="34">
        <v>0</v>
      </c>
      <c r="AK85" s="34">
        <v>0</v>
      </c>
      <c r="AL85" s="34">
        <v>0</v>
      </c>
      <c r="AM85" s="34">
        <v>2</v>
      </c>
      <c r="AN85" s="34">
        <v>1</v>
      </c>
      <c r="AO85" s="34">
        <v>1</v>
      </c>
      <c r="AP85" s="34">
        <v>1</v>
      </c>
      <c r="AQ85" s="34">
        <v>0</v>
      </c>
      <c r="AR85" s="34">
        <v>0</v>
      </c>
      <c r="AS85" s="34">
        <v>1</v>
      </c>
      <c r="AT85" s="34">
        <v>0</v>
      </c>
      <c r="AU85" s="34">
        <v>0</v>
      </c>
      <c r="AV85" s="34">
        <v>1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7</v>
      </c>
      <c r="BC85" s="34">
        <v>0</v>
      </c>
      <c r="BD85" s="33">
        <f t="shared" si="1"/>
        <v>35</v>
      </c>
    </row>
    <row r="86" spans="1:56" x14ac:dyDescent="0.2">
      <c r="A86" s="34">
        <v>84</v>
      </c>
      <c r="B86" s="35" t="s">
        <v>435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1</v>
      </c>
      <c r="AA86" s="34">
        <v>0</v>
      </c>
      <c r="AB86" s="34">
        <v>0</v>
      </c>
      <c r="AC86" s="34">
        <v>0</v>
      </c>
      <c r="AD86" s="34">
        <v>0</v>
      </c>
      <c r="AE86" s="34">
        <v>3</v>
      </c>
      <c r="AF86" s="34">
        <v>1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2</v>
      </c>
      <c r="AN86" s="34">
        <v>0</v>
      </c>
      <c r="AO86" s="34">
        <v>0</v>
      </c>
      <c r="AP86" s="34">
        <v>1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5</v>
      </c>
      <c r="BC86" s="34">
        <v>1</v>
      </c>
      <c r="BD86" s="33">
        <f t="shared" si="1"/>
        <v>14</v>
      </c>
    </row>
    <row r="87" spans="1:56" x14ac:dyDescent="0.2">
      <c r="A87" s="34">
        <v>85</v>
      </c>
      <c r="B87" s="35" t="s">
        <v>436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1</v>
      </c>
      <c r="T87" s="34">
        <v>0</v>
      </c>
      <c r="U87" s="34">
        <v>0</v>
      </c>
      <c r="V87" s="34">
        <v>0</v>
      </c>
      <c r="W87" s="34">
        <v>1</v>
      </c>
      <c r="X87" s="34">
        <v>0</v>
      </c>
      <c r="Y87" s="34">
        <v>0</v>
      </c>
      <c r="Z87" s="34">
        <v>0</v>
      </c>
      <c r="AA87" s="34">
        <v>1</v>
      </c>
      <c r="AB87" s="34">
        <v>0</v>
      </c>
      <c r="AC87" s="34">
        <v>1</v>
      </c>
      <c r="AD87" s="34">
        <v>0</v>
      </c>
      <c r="AE87" s="34">
        <v>1</v>
      </c>
      <c r="AF87" s="34">
        <v>0</v>
      </c>
      <c r="AG87" s="34">
        <v>0</v>
      </c>
      <c r="AH87" s="34">
        <v>1</v>
      </c>
      <c r="AI87" s="34">
        <v>2</v>
      </c>
      <c r="AJ87" s="34">
        <v>0</v>
      </c>
      <c r="AK87" s="34">
        <v>1</v>
      </c>
      <c r="AL87" s="34">
        <v>1</v>
      </c>
      <c r="AM87" s="34">
        <v>0</v>
      </c>
      <c r="AN87" s="34">
        <v>1</v>
      </c>
      <c r="AO87" s="34">
        <v>3</v>
      </c>
      <c r="AP87" s="34">
        <v>1</v>
      </c>
      <c r="AQ87" s="34">
        <v>0</v>
      </c>
      <c r="AR87" s="34">
        <v>2</v>
      </c>
      <c r="AS87" s="34">
        <v>0</v>
      </c>
      <c r="AT87" s="34">
        <v>2</v>
      </c>
      <c r="AU87" s="34">
        <v>0</v>
      </c>
      <c r="AV87" s="34">
        <v>2</v>
      </c>
      <c r="AW87" s="34">
        <v>0</v>
      </c>
      <c r="AX87" s="34">
        <v>0</v>
      </c>
      <c r="AY87" s="34">
        <v>0</v>
      </c>
      <c r="AZ87" s="34">
        <v>1</v>
      </c>
      <c r="BA87" s="34">
        <v>0</v>
      </c>
      <c r="BB87" s="34">
        <v>11</v>
      </c>
      <c r="BC87" s="34">
        <v>2</v>
      </c>
      <c r="BD87" s="33">
        <f t="shared" si="1"/>
        <v>35</v>
      </c>
    </row>
    <row r="88" spans="1:56" x14ac:dyDescent="0.2">
      <c r="A88" s="34">
        <v>86</v>
      </c>
      <c r="B88" s="35" t="s">
        <v>437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2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1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1</v>
      </c>
      <c r="AE88" s="34">
        <v>4</v>
      </c>
      <c r="AF88" s="34">
        <v>0</v>
      </c>
      <c r="AG88" s="34">
        <v>0</v>
      </c>
      <c r="AH88" s="34">
        <v>0</v>
      </c>
      <c r="AI88" s="34">
        <v>1</v>
      </c>
      <c r="AJ88" s="34">
        <v>0</v>
      </c>
      <c r="AK88" s="34">
        <v>0</v>
      </c>
      <c r="AL88" s="34">
        <v>2</v>
      </c>
      <c r="AM88" s="34">
        <v>2</v>
      </c>
      <c r="AN88" s="34">
        <v>2</v>
      </c>
      <c r="AO88" s="34">
        <v>1</v>
      </c>
      <c r="AP88" s="34">
        <v>0</v>
      </c>
      <c r="AQ88" s="34">
        <v>1</v>
      </c>
      <c r="AR88" s="34">
        <v>1</v>
      </c>
      <c r="AS88" s="34">
        <v>2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5</v>
      </c>
      <c r="BC88" s="34">
        <v>1</v>
      </c>
      <c r="BD88" s="33">
        <f t="shared" si="1"/>
        <v>26</v>
      </c>
    </row>
    <row r="89" spans="1:56" x14ac:dyDescent="0.2">
      <c r="A89" s="34">
        <v>87</v>
      </c>
      <c r="B89" s="35" t="s">
        <v>438</v>
      </c>
      <c r="C89" s="34">
        <v>1</v>
      </c>
      <c r="D89" s="34">
        <v>0</v>
      </c>
      <c r="E89" s="34">
        <v>1</v>
      </c>
      <c r="F89" s="34">
        <v>2</v>
      </c>
      <c r="G89" s="34">
        <v>0</v>
      </c>
      <c r="H89" s="34">
        <v>2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2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1</v>
      </c>
      <c r="V89" s="34">
        <v>0</v>
      </c>
      <c r="W89" s="34">
        <v>1</v>
      </c>
      <c r="X89" s="34">
        <v>1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1</v>
      </c>
      <c r="AE89" s="34">
        <v>2</v>
      </c>
      <c r="AF89" s="34">
        <v>0</v>
      </c>
      <c r="AG89" s="34">
        <v>1</v>
      </c>
      <c r="AH89" s="34">
        <v>1</v>
      </c>
      <c r="AI89" s="34">
        <v>15</v>
      </c>
      <c r="AJ89" s="34">
        <v>0</v>
      </c>
      <c r="AK89" s="34">
        <v>0</v>
      </c>
      <c r="AL89" s="34">
        <v>1</v>
      </c>
      <c r="AM89" s="34">
        <v>5</v>
      </c>
      <c r="AN89" s="34">
        <v>4</v>
      </c>
      <c r="AO89" s="34">
        <v>0</v>
      </c>
      <c r="AP89" s="34">
        <v>0</v>
      </c>
      <c r="AQ89" s="34">
        <v>0</v>
      </c>
      <c r="AR89" s="34">
        <v>0</v>
      </c>
      <c r="AS89" s="34">
        <v>1</v>
      </c>
      <c r="AT89" s="34">
        <v>0</v>
      </c>
      <c r="AU89" s="34">
        <v>0</v>
      </c>
      <c r="AV89" s="34">
        <v>0</v>
      </c>
      <c r="AW89" s="34">
        <v>0</v>
      </c>
      <c r="AX89" s="34">
        <v>1</v>
      </c>
      <c r="AY89" s="34">
        <v>0</v>
      </c>
      <c r="AZ89" s="34">
        <v>0</v>
      </c>
      <c r="BA89" s="34">
        <v>1</v>
      </c>
      <c r="BB89" s="34">
        <v>10</v>
      </c>
      <c r="BC89" s="34">
        <v>2</v>
      </c>
      <c r="BD89" s="33">
        <f t="shared" si="1"/>
        <v>56</v>
      </c>
    </row>
    <row r="90" spans="1:56" x14ac:dyDescent="0.2">
      <c r="A90" s="34">
        <v>88</v>
      </c>
      <c r="B90" s="35" t="s">
        <v>2590</v>
      </c>
      <c r="C90" s="34">
        <v>0</v>
      </c>
      <c r="D90" s="34">
        <v>0</v>
      </c>
      <c r="E90" s="34">
        <v>0</v>
      </c>
      <c r="F90" s="34">
        <v>1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1</v>
      </c>
      <c r="AF90" s="34">
        <v>0</v>
      </c>
      <c r="AG90" s="34">
        <v>0</v>
      </c>
      <c r="AH90" s="34">
        <v>0</v>
      </c>
      <c r="AI90" s="34">
        <v>1</v>
      </c>
      <c r="AJ90" s="34">
        <v>0</v>
      </c>
      <c r="AK90" s="34">
        <v>0</v>
      </c>
      <c r="AL90" s="34">
        <v>1</v>
      </c>
      <c r="AM90" s="34">
        <v>0</v>
      </c>
      <c r="AN90" s="34">
        <v>1</v>
      </c>
      <c r="AO90" s="34">
        <v>1</v>
      </c>
      <c r="AP90" s="34">
        <v>0</v>
      </c>
      <c r="AQ90" s="34">
        <v>1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2</v>
      </c>
      <c r="BC90" s="34">
        <v>0</v>
      </c>
      <c r="BD90" s="33">
        <f t="shared" si="1"/>
        <v>9</v>
      </c>
    </row>
    <row r="91" spans="1:56" x14ac:dyDescent="0.2">
      <c r="A91" s="34">
        <v>89</v>
      </c>
      <c r="B91" s="35" t="s">
        <v>440</v>
      </c>
      <c r="C91" s="34">
        <v>3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1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1</v>
      </c>
      <c r="W91" s="34">
        <v>0</v>
      </c>
      <c r="X91" s="34">
        <v>0</v>
      </c>
      <c r="Y91" s="34">
        <v>0</v>
      </c>
      <c r="Z91" s="34">
        <v>1</v>
      </c>
      <c r="AA91" s="34">
        <v>0</v>
      </c>
      <c r="AB91" s="34">
        <v>0</v>
      </c>
      <c r="AC91" s="34">
        <v>0</v>
      </c>
      <c r="AD91" s="34">
        <v>0</v>
      </c>
      <c r="AE91" s="34">
        <v>6</v>
      </c>
      <c r="AF91" s="34">
        <v>1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4</v>
      </c>
      <c r="AN91" s="34">
        <v>1</v>
      </c>
      <c r="AO91" s="34">
        <v>4</v>
      </c>
      <c r="AP91" s="34">
        <v>0</v>
      </c>
      <c r="AQ91" s="34">
        <v>1</v>
      </c>
      <c r="AR91" s="34">
        <v>0</v>
      </c>
      <c r="AS91" s="34">
        <v>0</v>
      </c>
      <c r="AT91" s="34">
        <v>0</v>
      </c>
      <c r="AU91" s="34">
        <v>1</v>
      </c>
      <c r="AV91" s="34">
        <v>0</v>
      </c>
      <c r="AW91" s="34">
        <v>1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2</v>
      </c>
      <c r="BD91" s="33">
        <f t="shared" si="1"/>
        <v>27</v>
      </c>
    </row>
    <row r="92" spans="1:56" x14ac:dyDescent="0.2">
      <c r="A92" s="34">
        <v>90</v>
      </c>
      <c r="B92" s="35" t="s">
        <v>441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1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3</v>
      </c>
      <c r="AF92" s="34">
        <v>1</v>
      </c>
      <c r="AG92" s="34">
        <v>0</v>
      </c>
      <c r="AH92" s="34">
        <v>2</v>
      </c>
      <c r="AI92" s="34">
        <v>1</v>
      </c>
      <c r="AJ92" s="34">
        <v>0</v>
      </c>
      <c r="AK92" s="34">
        <v>0</v>
      </c>
      <c r="AL92" s="34">
        <v>0</v>
      </c>
      <c r="AM92" s="34">
        <v>3</v>
      </c>
      <c r="AN92" s="34">
        <v>0</v>
      </c>
      <c r="AO92" s="34">
        <v>0</v>
      </c>
      <c r="AP92" s="34">
        <v>0</v>
      </c>
      <c r="AQ92" s="34">
        <v>0</v>
      </c>
      <c r="AR92" s="34">
        <v>1</v>
      </c>
      <c r="AS92" s="34">
        <v>1</v>
      </c>
      <c r="AT92" s="34">
        <v>1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2</v>
      </c>
      <c r="BC92" s="34">
        <v>2</v>
      </c>
      <c r="BD92" s="33">
        <f t="shared" si="1"/>
        <v>18</v>
      </c>
    </row>
    <row r="93" spans="1:56" x14ac:dyDescent="0.2">
      <c r="A93" s="34">
        <v>91</v>
      </c>
      <c r="B93" s="35" t="s">
        <v>2591</v>
      </c>
      <c r="C93" s="34">
        <v>0</v>
      </c>
      <c r="D93" s="34">
        <v>0</v>
      </c>
      <c r="E93" s="34">
        <v>0</v>
      </c>
      <c r="F93" s="34">
        <v>1</v>
      </c>
      <c r="G93" s="34">
        <v>1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1</v>
      </c>
      <c r="T93" s="34">
        <v>0</v>
      </c>
      <c r="U93" s="34">
        <v>0</v>
      </c>
      <c r="V93" s="34">
        <v>0</v>
      </c>
      <c r="W93" s="34">
        <v>0</v>
      </c>
      <c r="X93" s="34">
        <v>1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1</v>
      </c>
      <c r="AF93" s="34">
        <v>1</v>
      </c>
      <c r="AG93" s="34">
        <v>0</v>
      </c>
      <c r="AH93" s="34">
        <v>0</v>
      </c>
      <c r="AI93" s="34">
        <v>1</v>
      </c>
      <c r="AJ93" s="34">
        <v>0</v>
      </c>
      <c r="AK93" s="34">
        <v>1</v>
      </c>
      <c r="AL93" s="34">
        <v>0</v>
      </c>
      <c r="AM93" s="34">
        <v>0</v>
      </c>
      <c r="AN93" s="34">
        <v>4</v>
      </c>
      <c r="AO93" s="34">
        <v>2</v>
      </c>
      <c r="AP93" s="34">
        <v>1</v>
      </c>
      <c r="AQ93" s="34">
        <v>2</v>
      </c>
      <c r="AR93" s="34">
        <v>1</v>
      </c>
      <c r="AS93" s="34">
        <v>0</v>
      </c>
      <c r="AT93" s="34">
        <v>1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18</v>
      </c>
      <c r="BC93" s="34">
        <v>3</v>
      </c>
      <c r="BD93" s="33">
        <f t="shared" si="1"/>
        <v>40</v>
      </c>
    </row>
    <row r="94" spans="1:56" x14ac:dyDescent="0.2">
      <c r="A94" s="34">
        <v>92</v>
      </c>
      <c r="B94" s="35" t="s">
        <v>2592</v>
      </c>
      <c r="C94" s="34">
        <v>5</v>
      </c>
      <c r="D94" s="34">
        <v>0</v>
      </c>
      <c r="E94" s="34">
        <v>1</v>
      </c>
      <c r="F94" s="34">
        <v>1</v>
      </c>
      <c r="G94" s="34">
        <v>0</v>
      </c>
      <c r="H94" s="34">
        <v>2</v>
      </c>
      <c r="I94" s="34">
        <v>0</v>
      </c>
      <c r="J94" s="34">
        <v>0</v>
      </c>
      <c r="K94" s="34">
        <v>1</v>
      </c>
      <c r="L94" s="34">
        <v>0</v>
      </c>
      <c r="M94" s="34">
        <v>2</v>
      </c>
      <c r="N94" s="34">
        <v>1</v>
      </c>
      <c r="O94" s="34">
        <v>1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3</v>
      </c>
      <c r="V94" s="34">
        <v>3</v>
      </c>
      <c r="W94" s="34">
        <v>2</v>
      </c>
      <c r="X94" s="34">
        <v>1</v>
      </c>
      <c r="Y94" s="34">
        <v>3</v>
      </c>
      <c r="Z94" s="34">
        <v>0</v>
      </c>
      <c r="AA94" s="34">
        <v>1</v>
      </c>
      <c r="AB94" s="34">
        <v>0</v>
      </c>
      <c r="AC94" s="34">
        <v>4</v>
      </c>
      <c r="AD94" s="34">
        <v>1</v>
      </c>
      <c r="AE94" s="34">
        <v>17</v>
      </c>
      <c r="AF94" s="34">
        <v>1</v>
      </c>
      <c r="AG94" s="34">
        <v>2</v>
      </c>
      <c r="AH94" s="34">
        <v>4</v>
      </c>
      <c r="AI94" s="34">
        <v>7</v>
      </c>
      <c r="AJ94" s="34">
        <v>0</v>
      </c>
      <c r="AK94" s="34">
        <v>0</v>
      </c>
      <c r="AL94" s="34">
        <v>15</v>
      </c>
      <c r="AM94" s="34">
        <v>21</v>
      </c>
      <c r="AN94" s="34">
        <v>12</v>
      </c>
      <c r="AO94" s="34">
        <v>6</v>
      </c>
      <c r="AP94" s="34">
        <v>9</v>
      </c>
      <c r="AQ94" s="34">
        <v>3</v>
      </c>
      <c r="AR94" s="34">
        <v>6</v>
      </c>
      <c r="AS94" s="34">
        <v>0</v>
      </c>
      <c r="AT94" s="34">
        <v>3</v>
      </c>
      <c r="AU94" s="34">
        <v>0</v>
      </c>
      <c r="AV94" s="34">
        <v>5</v>
      </c>
      <c r="AW94" s="34">
        <v>0</v>
      </c>
      <c r="AX94" s="34">
        <v>0</v>
      </c>
      <c r="AY94" s="34">
        <v>0</v>
      </c>
      <c r="AZ94" s="34">
        <v>4</v>
      </c>
      <c r="BA94" s="34">
        <v>1</v>
      </c>
      <c r="BB94" s="34">
        <v>21</v>
      </c>
      <c r="BC94" s="34">
        <v>8</v>
      </c>
      <c r="BD94" s="33">
        <f t="shared" si="1"/>
        <v>177</v>
      </c>
    </row>
    <row r="95" spans="1:56" x14ac:dyDescent="0.2">
      <c r="A95" s="34">
        <v>93</v>
      </c>
      <c r="B95" s="35" t="s">
        <v>444</v>
      </c>
      <c r="C95" s="34">
        <v>0</v>
      </c>
      <c r="D95" s="34">
        <v>0</v>
      </c>
      <c r="E95" s="34">
        <v>1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1</v>
      </c>
      <c r="U95" s="34">
        <v>0</v>
      </c>
      <c r="V95" s="34">
        <v>0</v>
      </c>
      <c r="W95" s="34">
        <v>1</v>
      </c>
      <c r="X95" s="34">
        <v>0</v>
      </c>
      <c r="Y95" s="34">
        <v>0</v>
      </c>
      <c r="Z95" s="34">
        <v>0</v>
      </c>
      <c r="AA95" s="34">
        <v>1</v>
      </c>
      <c r="AB95" s="34">
        <v>0</v>
      </c>
      <c r="AC95" s="34">
        <v>1</v>
      </c>
      <c r="AD95" s="34">
        <v>0</v>
      </c>
      <c r="AE95" s="34">
        <v>5</v>
      </c>
      <c r="AF95" s="34">
        <v>0</v>
      </c>
      <c r="AG95" s="34">
        <v>0</v>
      </c>
      <c r="AH95" s="34">
        <v>0</v>
      </c>
      <c r="AI95" s="34">
        <v>1</v>
      </c>
      <c r="AJ95" s="34">
        <v>0</v>
      </c>
      <c r="AK95" s="34">
        <v>0</v>
      </c>
      <c r="AL95" s="34">
        <v>0</v>
      </c>
      <c r="AM95" s="34">
        <v>0</v>
      </c>
      <c r="AN95" s="34">
        <v>3</v>
      </c>
      <c r="AO95" s="34">
        <v>1</v>
      </c>
      <c r="AP95" s="34">
        <v>1</v>
      </c>
      <c r="AQ95" s="34">
        <v>2</v>
      </c>
      <c r="AR95" s="34">
        <v>0</v>
      </c>
      <c r="AS95" s="34">
        <v>0</v>
      </c>
      <c r="AT95" s="34">
        <v>1</v>
      </c>
      <c r="AU95" s="34">
        <v>0</v>
      </c>
      <c r="AV95" s="34">
        <v>0</v>
      </c>
      <c r="AW95" s="34">
        <v>0</v>
      </c>
      <c r="AX95" s="34">
        <v>0</v>
      </c>
      <c r="AY95" s="34">
        <v>1</v>
      </c>
      <c r="AZ95" s="34">
        <v>0</v>
      </c>
      <c r="BA95" s="34">
        <v>0</v>
      </c>
      <c r="BB95" s="34">
        <v>1</v>
      </c>
      <c r="BC95" s="34">
        <v>1</v>
      </c>
      <c r="BD95" s="33">
        <f t="shared" si="1"/>
        <v>22</v>
      </c>
    </row>
    <row r="96" spans="1:56" x14ac:dyDescent="0.2">
      <c r="A96" s="34">
        <v>94</v>
      </c>
      <c r="B96" s="35" t="s">
        <v>2593</v>
      </c>
      <c r="C96" s="34">
        <v>1</v>
      </c>
      <c r="D96" s="34">
        <v>0</v>
      </c>
      <c r="E96" s="34">
        <v>1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1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1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1</v>
      </c>
      <c r="AD96" s="34">
        <v>1</v>
      </c>
      <c r="AE96" s="34">
        <v>11</v>
      </c>
      <c r="AF96" s="34">
        <v>0</v>
      </c>
      <c r="AG96" s="34">
        <v>0</v>
      </c>
      <c r="AH96" s="34">
        <v>0</v>
      </c>
      <c r="AI96" s="34">
        <v>1</v>
      </c>
      <c r="AJ96" s="34">
        <v>0</v>
      </c>
      <c r="AK96" s="34">
        <v>0</v>
      </c>
      <c r="AL96" s="34">
        <v>2</v>
      </c>
      <c r="AM96" s="34">
        <v>7</v>
      </c>
      <c r="AN96" s="34">
        <v>2</v>
      </c>
      <c r="AO96" s="34">
        <v>5</v>
      </c>
      <c r="AP96" s="34">
        <v>1</v>
      </c>
      <c r="AQ96" s="34">
        <v>2</v>
      </c>
      <c r="AR96" s="34">
        <v>0</v>
      </c>
      <c r="AS96" s="34">
        <v>1</v>
      </c>
      <c r="AT96" s="34">
        <v>0</v>
      </c>
      <c r="AU96" s="34">
        <v>1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6</v>
      </c>
      <c r="BC96" s="34">
        <v>4</v>
      </c>
      <c r="BD96" s="33">
        <f t="shared" si="1"/>
        <v>49</v>
      </c>
    </row>
    <row r="97" spans="1:56" x14ac:dyDescent="0.2">
      <c r="A97" s="34">
        <v>95</v>
      </c>
      <c r="B97" s="35" t="s">
        <v>446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1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1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1</v>
      </c>
      <c r="AD97" s="34">
        <v>1</v>
      </c>
      <c r="AE97" s="34">
        <v>11</v>
      </c>
      <c r="AF97" s="34">
        <v>4</v>
      </c>
      <c r="AG97" s="34">
        <v>0</v>
      </c>
      <c r="AH97" s="34">
        <v>2</v>
      </c>
      <c r="AI97" s="34">
        <v>0</v>
      </c>
      <c r="AJ97" s="34">
        <v>0</v>
      </c>
      <c r="AK97" s="34">
        <v>0</v>
      </c>
      <c r="AL97" s="34">
        <v>0</v>
      </c>
      <c r="AM97" s="34">
        <v>8</v>
      </c>
      <c r="AN97" s="34">
        <v>1</v>
      </c>
      <c r="AO97" s="34">
        <v>3</v>
      </c>
      <c r="AP97" s="34">
        <v>2</v>
      </c>
      <c r="AQ97" s="34">
        <v>0</v>
      </c>
      <c r="AR97" s="34">
        <v>0</v>
      </c>
      <c r="AS97" s="34">
        <v>1</v>
      </c>
      <c r="AT97" s="34">
        <v>1</v>
      </c>
      <c r="AU97" s="34">
        <v>0</v>
      </c>
      <c r="AV97" s="34">
        <v>1</v>
      </c>
      <c r="AW97" s="34">
        <v>0</v>
      </c>
      <c r="AX97" s="34">
        <v>0</v>
      </c>
      <c r="AY97" s="34">
        <v>0</v>
      </c>
      <c r="AZ97" s="34">
        <v>1</v>
      </c>
      <c r="BA97" s="34">
        <v>0</v>
      </c>
      <c r="BB97" s="34">
        <v>4</v>
      </c>
      <c r="BC97" s="34">
        <v>1</v>
      </c>
      <c r="BD97" s="33">
        <f t="shared" si="1"/>
        <v>44</v>
      </c>
    </row>
    <row r="98" spans="1:56" x14ac:dyDescent="0.2">
      <c r="A98" s="34">
        <v>96</v>
      </c>
      <c r="B98" s="35" t="s">
        <v>447</v>
      </c>
      <c r="C98" s="34">
        <v>0</v>
      </c>
      <c r="D98" s="34">
        <v>0</v>
      </c>
      <c r="E98" s="34">
        <v>1</v>
      </c>
      <c r="F98" s="34">
        <v>0</v>
      </c>
      <c r="G98" s="34">
        <v>1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1</v>
      </c>
      <c r="Q98" s="34">
        <v>0</v>
      </c>
      <c r="R98" s="34">
        <v>1</v>
      </c>
      <c r="S98" s="34">
        <v>0</v>
      </c>
      <c r="T98" s="34">
        <v>1</v>
      </c>
      <c r="U98" s="34">
        <v>1</v>
      </c>
      <c r="V98" s="34">
        <v>1</v>
      </c>
      <c r="W98" s="34">
        <v>0</v>
      </c>
      <c r="X98" s="34">
        <v>1</v>
      </c>
      <c r="Y98" s="34">
        <v>0</v>
      </c>
      <c r="Z98" s="34">
        <v>0</v>
      </c>
      <c r="AA98" s="34">
        <v>1</v>
      </c>
      <c r="AB98" s="34">
        <v>0</v>
      </c>
      <c r="AC98" s="34">
        <v>1</v>
      </c>
      <c r="AD98" s="34">
        <v>0</v>
      </c>
      <c r="AE98" s="34">
        <v>15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3</v>
      </c>
      <c r="AM98" s="34">
        <v>8</v>
      </c>
      <c r="AN98" s="34">
        <v>2</v>
      </c>
      <c r="AO98" s="34">
        <v>3</v>
      </c>
      <c r="AP98" s="34">
        <v>3</v>
      </c>
      <c r="AQ98" s="34">
        <v>1</v>
      </c>
      <c r="AR98" s="34">
        <v>3</v>
      </c>
      <c r="AS98" s="34">
        <v>0</v>
      </c>
      <c r="AT98" s="34">
        <v>1</v>
      </c>
      <c r="AU98" s="34">
        <v>0</v>
      </c>
      <c r="AV98" s="34">
        <v>1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6</v>
      </c>
      <c r="BC98" s="34">
        <v>5</v>
      </c>
      <c r="BD98" s="33">
        <f t="shared" si="1"/>
        <v>61</v>
      </c>
    </row>
    <row r="99" spans="1:56" x14ac:dyDescent="0.2">
      <c r="A99" s="34">
        <v>97</v>
      </c>
      <c r="B99" s="35" t="s">
        <v>448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1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5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2</v>
      </c>
      <c r="AN99" s="34">
        <v>0</v>
      </c>
      <c r="AO99" s="34">
        <v>0</v>
      </c>
      <c r="AP99" s="34">
        <v>1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1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3">
        <f t="shared" si="1"/>
        <v>10</v>
      </c>
    </row>
    <row r="100" spans="1:56" x14ac:dyDescent="0.2">
      <c r="A100" s="34">
        <v>98</v>
      </c>
      <c r="B100" s="35" t="s">
        <v>449</v>
      </c>
      <c r="C100" s="34">
        <v>0</v>
      </c>
      <c r="D100" s="34">
        <v>0</v>
      </c>
      <c r="E100" s="34">
        <v>0</v>
      </c>
      <c r="F100" s="34">
        <v>1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1</v>
      </c>
      <c r="M100" s="34">
        <v>0</v>
      </c>
      <c r="N100" s="34">
        <v>1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1</v>
      </c>
      <c r="AE100" s="34">
        <v>4</v>
      </c>
      <c r="AF100" s="34">
        <v>0</v>
      </c>
      <c r="AG100" s="34">
        <v>0</v>
      </c>
      <c r="AH100" s="34">
        <v>2</v>
      </c>
      <c r="AI100" s="34">
        <v>1</v>
      </c>
      <c r="AJ100" s="34">
        <v>0</v>
      </c>
      <c r="AK100" s="34">
        <v>0</v>
      </c>
      <c r="AL100" s="34">
        <v>0</v>
      </c>
      <c r="AM100" s="34">
        <v>3</v>
      </c>
      <c r="AN100" s="34">
        <v>0</v>
      </c>
      <c r="AO100" s="34">
        <v>0</v>
      </c>
      <c r="AP100" s="34">
        <v>1</v>
      </c>
      <c r="AQ100" s="34">
        <v>0</v>
      </c>
      <c r="AR100" s="34">
        <v>0</v>
      </c>
      <c r="AS100" s="34">
        <v>1</v>
      </c>
      <c r="AT100" s="34">
        <v>0</v>
      </c>
      <c r="AU100" s="34">
        <v>1</v>
      </c>
      <c r="AV100" s="34">
        <v>1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1</v>
      </c>
      <c r="BC100" s="34">
        <v>3</v>
      </c>
      <c r="BD100" s="33">
        <f t="shared" si="1"/>
        <v>22</v>
      </c>
    </row>
    <row r="101" spans="1:56" x14ac:dyDescent="0.2">
      <c r="A101" s="34">
        <v>99</v>
      </c>
      <c r="B101" s="35" t="s">
        <v>450</v>
      </c>
      <c r="C101" s="34">
        <v>2</v>
      </c>
      <c r="D101" s="34">
        <v>0</v>
      </c>
      <c r="E101" s="34">
        <v>0</v>
      </c>
      <c r="F101" s="34">
        <v>0</v>
      </c>
      <c r="G101" s="34">
        <v>0</v>
      </c>
      <c r="H101" s="34">
        <v>4</v>
      </c>
      <c r="I101" s="34">
        <v>0</v>
      </c>
      <c r="J101" s="34">
        <v>0</v>
      </c>
      <c r="K101" s="34">
        <v>2</v>
      </c>
      <c r="L101" s="34">
        <v>0</v>
      </c>
      <c r="M101" s="34">
        <v>1</v>
      </c>
      <c r="N101" s="34">
        <v>0</v>
      </c>
      <c r="O101" s="34">
        <v>0</v>
      </c>
      <c r="P101" s="34">
        <v>0</v>
      </c>
      <c r="Q101" s="34">
        <v>0</v>
      </c>
      <c r="R101" s="34">
        <v>1</v>
      </c>
      <c r="S101" s="34">
        <v>2</v>
      </c>
      <c r="T101" s="34">
        <v>0</v>
      </c>
      <c r="U101" s="34">
        <v>1</v>
      </c>
      <c r="V101" s="34">
        <v>1</v>
      </c>
      <c r="W101" s="34">
        <v>2</v>
      </c>
      <c r="X101" s="34">
        <v>0</v>
      </c>
      <c r="Y101" s="34">
        <v>1</v>
      </c>
      <c r="Z101" s="34">
        <v>0</v>
      </c>
      <c r="AA101" s="34">
        <v>2</v>
      </c>
      <c r="AB101" s="34">
        <v>0</v>
      </c>
      <c r="AC101" s="34">
        <v>3</v>
      </c>
      <c r="AD101" s="34">
        <v>2</v>
      </c>
      <c r="AE101" s="34">
        <v>11</v>
      </c>
      <c r="AF101" s="34">
        <v>1</v>
      </c>
      <c r="AG101" s="34">
        <v>1</v>
      </c>
      <c r="AH101" s="34">
        <v>2</v>
      </c>
      <c r="AI101" s="34">
        <v>4</v>
      </c>
      <c r="AJ101" s="34">
        <v>0</v>
      </c>
      <c r="AK101" s="34">
        <v>0</v>
      </c>
      <c r="AL101" s="34">
        <v>5</v>
      </c>
      <c r="AM101" s="34">
        <v>17</v>
      </c>
      <c r="AN101" s="34">
        <v>7</v>
      </c>
      <c r="AO101" s="34">
        <v>8</v>
      </c>
      <c r="AP101" s="34">
        <v>4</v>
      </c>
      <c r="AQ101" s="34">
        <v>4</v>
      </c>
      <c r="AR101" s="34">
        <v>0</v>
      </c>
      <c r="AS101" s="34">
        <v>3</v>
      </c>
      <c r="AT101" s="34">
        <v>0</v>
      </c>
      <c r="AU101" s="34">
        <v>1</v>
      </c>
      <c r="AV101" s="34">
        <v>1</v>
      </c>
      <c r="AW101" s="34">
        <v>3</v>
      </c>
      <c r="AX101" s="34">
        <v>0</v>
      </c>
      <c r="AY101" s="34">
        <v>0</v>
      </c>
      <c r="AZ101" s="34">
        <v>1</v>
      </c>
      <c r="BA101" s="34">
        <v>0</v>
      </c>
      <c r="BB101" s="34">
        <v>10</v>
      </c>
      <c r="BC101" s="34">
        <v>10</v>
      </c>
      <c r="BD101" s="33">
        <f t="shared" si="1"/>
        <v>117</v>
      </c>
    </row>
    <row r="102" spans="1:56" x14ac:dyDescent="0.2">
      <c r="A102" s="34">
        <v>100</v>
      </c>
      <c r="B102" s="35" t="s">
        <v>451</v>
      </c>
      <c r="C102" s="34">
        <v>4</v>
      </c>
      <c r="D102" s="34">
        <v>0</v>
      </c>
      <c r="E102" s="34">
        <v>0</v>
      </c>
      <c r="F102" s="34">
        <v>0</v>
      </c>
      <c r="G102" s="34">
        <v>1</v>
      </c>
      <c r="H102" s="34">
        <v>2</v>
      </c>
      <c r="I102" s="34">
        <v>0</v>
      </c>
      <c r="J102" s="34">
        <v>0</v>
      </c>
      <c r="K102" s="34">
        <v>1</v>
      </c>
      <c r="L102" s="34">
        <v>2</v>
      </c>
      <c r="M102" s="34">
        <v>2</v>
      </c>
      <c r="N102" s="34">
        <v>0</v>
      </c>
      <c r="O102" s="34">
        <v>0</v>
      </c>
      <c r="P102" s="34">
        <v>5</v>
      </c>
      <c r="Q102" s="34">
        <v>0</v>
      </c>
      <c r="R102" s="34">
        <v>0</v>
      </c>
      <c r="S102" s="34">
        <v>2</v>
      </c>
      <c r="T102" s="34">
        <v>0</v>
      </c>
      <c r="U102" s="34">
        <v>1</v>
      </c>
      <c r="V102" s="34">
        <v>1</v>
      </c>
      <c r="W102" s="34">
        <v>3</v>
      </c>
      <c r="X102" s="34">
        <v>4</v>
      </c>
      <c r="Y102" s="34">
        <v>0</v>
      </c>
      <c r="Z102" s="34">
        <v>0</v>
      </c>
      <c r="AA102" s="34">
        <v>6</v>
      </c>
      <c r="AB102" s="34">
        <v>0</v>
      </c>
      <c r="AC102" s="34">
        <v>6</v>
      </c>
      <c r="AD102" s="34">
        <v>2</v>
      </c>
      <c r="AE102" s="34">
        <v>16</v>
      </c>
      <c r="AF102" s="34">
        <v>4</v>
      </c>
      <c r="AG102" s="34">
        <v>2</v>
      </c>
      <c r="AH102" s="34">
        <v>2</v>
      </c>
      <c r="AI102" s="34">
        <v>4</v>
      </c>
      <c r="AJ102" s="34">
        <v>0</v>
      </c>
      <c r="AK102" s="34">
        <v>0</v>
      </c>
      <c r="AL102" s="34">
        <v>10</v>
      </c>
      <c r="AM102" s="34">
        <v>6</v>
      </c>
      <c r="AN102" s="34">
        <v>18</v>
      </c>
      <c r="AO102" s="34">
        <v>30</v>
      </c>
      <c r="AP102" s="34">
        <v>2</v>
      </c>
      <c r="AQ102" s="34">
        <v>1</v>
      </c>
      <c r="AR102" s="34">
        <v>2</v>
      </c>
      <c r="AS102" s="34">
        <v>3</v>
      </c>
      <c r="AT102" s="34">
        <v>0</v>
      </c>
      <c r="AU102" s="34">
        <v>2</v>
      </c>
      <c r="AV102" s="34">
        <v>7</v>
      </c>
      <c r="AW102" s="34">
        <v>1</v>
      </c>
      <c r="AX102" s="34">
        <v>0</v>
      </c>
      <c r="AY102" s="34">
        <v>0</v>
      </c>
      <c r="AZ102" s="34">
        <v>0</v>
      </c>
      <c r="BA102" s="34">
        <v>3</v>
      </c>
      <c r="BB102" s="34">
        <v>10</v>
      </c>
      <c r="BC102" s="34">
        <v>11</v>
      </c>
      <c r="BD102" s="33">
        <f t="shared" si="1"/>
        <v>176</v>
      </c>
    </row>
    <row r="103" spans="1:56" x14ac:dyDescent="0.2">
      <c r="A103" s="34">
        <v>101</v>
      </c>
      <c r="B103" s="35" t="s">
        <v>2594</v>
      </c>
      <c r="C103" s="34">
        <v>8</v>
      </c>
      <c r="D103" s="34">
        <v>0</v>
      </c>
      <c r="E103" s="34">
        <v>0</v>
      </c>
      <c r="F103" s="34">
        <v>0</v>
      </c>
      <c r="G103" s="34">
        <v>1</v>
      </c>
      <c r="H103" s="34">
        <v>6</v>
      </c>
      <c r="I103" s="34">
        <v>2</v>
      </c>
      <c r="J103" s="34">
        <v>0</v>
      </c>
      <c r="K103" s="34">
        <v>4</v>
      </c>
      <c r="L103" s="34">
        <v>1</v>
      </c>
      <c r="M103" s="34">
        <v>2</v>
      </c>
      <c r="N103" s="34">
        <v>2</v>
      </c>
      <c r="O103" s="34">
        <v>0</v>
      </c>
      <c r="P103" s="34">
        <v>2</v>
      </c>
      <c r="Q103" s="34">
        <v>0</v>
      </c>
      <c r="R103" s="34">
        <v>4</v>
      </c>
      <c r="S103" s="34">
        <v>1</v>
      </c>
      <c r="T103" s="34">
        <v>0</v>
      </c>
      <c r="U103" s="34">
        <v>0</v>
      </c>
      <c r="V103" s="34">
        <v>4</v>
      </c>
      <c r="W103" s="34">
        <v>2</v>
      </c>
      <c r="X103" s="34">
        <v>12</v>
      </c>
      <c r="Y103" s="34">
        <v>2</v>
      </c>
      <c r="Z103" s="34">
        <v>1</v>
      </c>
      <c r="AA103" s="34">
        <v>5</v>
      </c>
      <c r="AB103" s="34">
        <v>0</v>
      </c>
      <c r="AC103" s="34">
        <v>6</v>
      </c>
      <c r="AD103" s="34">
        <v>4</v>
      </c>
      <c r="AE103" s="34">
        <v>20</v>
      </c>
      <c r="AF103" s="34">
        <v>3</v>
      </c>
      <c r="AG103" s="34">
        <v>5</v>
      </c>
      <c r="AH103" s="34">
        <v>4</v>
      </c>
      <c r="AI103" s="34">
        <v>5</v>
      </c>
      <c r="AJ103" s="34">
        <v>0</v>
      </c>
      <c r="AK103" s="34">
        <v>1</v>
      </c>
      <c r="AL103" s="34">
        <v>30</v>
      </c>
      <c r="AM103" s="34">
        <v>14</v>
      </c>
      <c r="AN103" s="34">
        <v>32</v>
      </c>
      <c r="AO103" s="34">
        <v>36</v>
      </c>
      <c r="AP103" s="34">
        <v>11</v>
      </c>
      <c r="AQ103" s="34">
        <v>3</v>
      </c>
      <c r="AR103" s="34">
        <v>6</v>
      </c>
      <c r="AS103" s="34">
        <v>12</v>
      </c>
      <c r="AT103" s="34">
        <v>1</v>
      </c>
      <c r="AU103" s="34">
        <v>0</v>
      </c>
      <c r="AV103" s="34">
        <v>9</v>
      </c>
      <c r="AW103" s="34">
        <v>7</v>
      </c>
      <c r="AX103" s="34">
        <v>0</v>
      </c>
      <c r="AY103" s="34">
        <v>3</v>
      </c>
      <c r="AZ103" s="34">
        <v>4</v>
      </c>
      <c r="BA103" s="34">
        <v>3</v>
      </c>
      <c r="BB103" s="34">
        <v>17</v>
      </c>
      <c r="BC103" s="34">
        <v>24</v>
      </c>
      <c r="BD103" s="33">
        <f t="shared" si="1"/>
        <v>319</v>
      </c>
    </row>
    <row r="104" spans="1:56" x14ac:dyDescent="0.2">
      <c r="A104" s="34">
        <v>102</v>
      </c>
      <c r="B104" s="35" t="s">
        <v>2595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1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1</v>
      </c>
      <c r="O104" s="34">
        <v>0</v>
      </c>
      <c r="P104" s="34">
        <v>1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1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1</v>
      </c>
      <c r="AD104" s="34">
        <v>0</v>
      </c>
      <c r="AE104" s="34">
        <v>14</v>
      </c>
      <c r="AF104" s="34">
        <v>1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1</v>
      </c>
      <c r="AM104" s="34">
        <v>1</v>
      </c>
      <c r="AN104" s="34">
        <v>2</v>
      </c>
      <c r="AO104" s="34">
        <v>5</v>
      </c>
      <c r="AP104" s="34">
        <v>4</v>
      </c>
      <c r="AQ104" s="34">
        <v>0</v>
      </c>
      <c r="AR104" s="34">
        <v>1</v>
      </c>
      <c r="AS104" s="34">
        <v>0</v>
      </c>
      <c r="AT104" s="34">
        <v>1</v>
      </c>
      <c r="AU104" s="34">
        <v>1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1</v>
      </c>
      <c r="BB104" s="34">
        <v>2</v>
      </c>
      <c r="BC104" s="34">
        <v>4</v>
      </c>
      <c r="BD104" s="33">
        <f t="shared" si="1"/>
        <v>43</v>
      </c>
    </row>
    <row r="105" spans="1:56" x14ac:dyDescent="0.2">
      <c r="A105" s="34">
        <v>103</v>
      </c>
      <c r="B105" s="35" t="s">
        <v>2596</v>
      </c>
      <c r="C105" s="34">
        <v>1</v>
      </c>
      <c r="D105" s="34">
        <v>0</v>
      </c>
      <c r="E105" s="34">
        <v>0</v>
      </c>
      <c r="F105" s="34">
        <v>0</v>
      </c>
      <c r="G105" s="34">
        <v>0</v>
      </c>
      <c r="H105" s="34">
        <v>1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1</v>
      </c>
      <c r="T105" s="34">
        <v>0</v>
      </c>
      <c r="U105" s="34">
        <v>1</v>
      </c>
      <c r="V105" s="34">
        <v>0</v>
      </c>
      <c r="W105" s="34">
        <v>1</v>
      </c>
      <c r="X105" s="34">
        <v>1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1</v>
      </c>
      <c r="AE105" s="34">
        <v>1</v>
      </c>
      <c r="AF105" s="34">
        <v>0</v>
      </c>
      <c r="AG105" s="34">
        <v>0</v>
      </c>
      <c r="AH105" s="34">
        <v>0</v>
      </c>
      <c r="AI105" s="34">
        <v>2</v>
      </c>
      <c r="AJ105" s="34">
        <v>0</v>
      </c>
      <c r="AK105" s="34">
        <v>0</v>
      </c>
      <c r="AL105" s="34">
        <v>0</v>
      </c>
      <c r="AM105" s="34">
        <v>3</v>
      </c>
      <c r="AN105" s="34">
        <v>13</v>
      </c>
      <c r="AO105" s="34">
        <v>12</v>
      </c>
      <c r="AP105" s="34">
        <v>1</v>
      </c>
      <c r="AQ105" s="34">
        <v>4</v>
      </c>
      <c r="AR105" s="34">
        <v>3</v>
      </c>
      <c r="AS105" s="34">
        <v>0</v>
      </c>
      <c r="AT105" s="34">
        <v>0</v>
      </c>
      <c r="AU105" s="34">
        <v>3</v>
      </c>
      <c r="AV105" s="34">
        <v>1</v>
      </c>
      <c r="AW105" s="34">
        <v>1</v>
      </c>
      <c r="AX105" s="34">
        <v>0</v>
      </c>
      <c r="AY105" s="34">
        <v>0</v>
      </c>
      <c r="AZ105" s="34">
        <v>0</v>
      </c>
      <c r="BA105" s="34">
        <v>1</v>
      </c>
      <c r="BB105" s="34">
        <v>2</v>
      </c>
      <c r="BC105" s="34">
        <v>6</v>
      </c>
      <c r="BD105" s="33">
        <f t="shared" si="1"/>
        <v>60</v>
      </c>
    </row>
    <row r="106" spans="1:56" x14ac:dyDescent="0.2">
      <c r="A106" s="34">
        <v>104</v>
      </c>
      <c r="B106" s="35" t="s">
        <v>455</v>
      </c>
      <c r="C106" s="34">
        <v>2</v>
      </c>
      <c r="D106" s="34">
        <v>0</v>
      </c>
      <c r="E106" s="34">
        <v>0</v>
      </c>
      <c r="F106" s="34">
        <v>0</v>
      </c>
      <c r="G106" s="34">
        <v>1</v>
      </c>
      <c r="H106" s="34">
        <v>0</v>
      </c>
      <c r="I106" s="34">
        <v>0</v>
      </c>
      <c r="J106" s="34">
        <v>0</v>
      </c>
      <c r="K106" s="34">
        <v>0</v>
      </c>
      <c r="L106" s="34">
        <v>2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2</v>
      </c>
      <c r="S106" s="34">
        <v>0</v>
      </c>
      <c r="T106" s="34">
        <v>0</v>
      </c>
      <c r="U106" s="34">
        <v>1</v>
      </c>
      <c r="V106" s="34">
        <v>0</v>
      </c>
      <c r="W106" s="34">
        <v>1</v>
      </c>
      <c r="X106" s="34">
        <v>1</v>
      </c>
      <c r="Y106" s="34">
        <v>2</v>
      </c>
      <c r="Z106" s="34">
        <v>0</v>
      </c>
      <c r="AA106" s="34">
        <v>3</v>
      </c>
      <c r="AB106" s="34">
        <v>0</v>
      </c>
      <c r="AC106" s="34">
        <v>5</v>
      </c>
      <c r="AD106" s="34">
        <v>3</v>
      </c>
      <c r="AE106" s="34">
        <v>5</v>
      </c>
      <c r="AF106" s="34">
        <v>1</v>
      </c>
      <c r="AG106" s="34">
        <v>2</v>
      </c>
      <c r="AH106" s="34">
        <v>0</v>
      </c>
      <c r="AI106" s="34">
        <v>1</v>
      </c>
      <c r="AJ106" s="34">
        <v>0</v>
      </c>
      <c r="AK106" s="34">
        <v>0</v>
      </c>
      <c r="AL106" s="34">
        <v>4</v>
      </c>
      <c r="AM106" s="34">
        <v>2</v>
      </c>
      <c r="AN106" s="34">
        <v>10</v>
      </c>
      <c r="AO106" s="34">
        <v>16</v>
      </c>
      <c r="AP106" s="34">
        <v>6</v>
      </c>
      <c r="AQ106" s="34">
        <v>3</v>
      </c>
      <c r="AR106" s="34">
        <v>9</v>
      </c>
      <c r="AS106" s="34">
        <v>1</v>
      </c>
      <c r="AT106" s="34">
        <v>0</v>
      </c>
      <c r="AU106" s="34">
        <v>7</v>
      </c>
      <c r="AV106" s="34">
        <v>3</v>
      </c>
      <c r="AW106" s="34">
        <v>2</v>
      </c>
      <c r="AX106" s="34">
        <v>0</v>
      </c>
      <c r="AY106" s="34">
        <v>1</v>
      </c>
      <c r="AZ106" s="34">
        <v>0</v>
      </c>
      <c r="BA106" s="34">
        <v>0</v>
      </c>
      <c r="BB106" s="34">
        <v>3</v>
      </c>
      <c r="BC106" s="34">
        <v>12</v>
      </c>
      <c r="BD106" s="33">
        <f t="shared" si="1"/>
        <v>111</v>
      </c>
    </row>
    <row r="107" spans="1:56" x14ac:dyDescent="0.2">
      <c r="A107" s="34">
        <v>105</v>
      </c>
      <c r="B107" s="35" t="s">
        <v>2597</v>
      </c>
      <c r="C107" s="34">
        <v>1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1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1</v>
      </c>
      <c r="AB107" s="34">
        <v>0</v>
      </c>
      <c r="AC107" s="34">
        <v>1</v>
      </c>
      <c r="AD107" s="34">
        <v>0</v>
      </c>
      <c r="AE107" s="34">
        <v>1</v>
      </c>
      <c r="AF107" s="34">
        <v>0</v>
      </c>
      <c r="AG107" s="34">
        <v>0</v>
      </c>
      <c r="AH107" s="34">
        <v>0</v>
      </c>
      <c r="AI107" s="34">
        <v>3</v>
      </c>
      <c r="AJ107" s="34">
        <v>0</v>
      </c>
      <c r="AK107" s="34">
        <v>0</v>
      </c>
      <c r="AL107" s="34">
        <v>3</v>
      </c>
      <c r="AM107" s="34">
        <v>1</v>
      </c>
      <c r="AN107" s="34">
        <v>1</v>
      </c>
      <c r="AO107" s="34">
        <v>1</v>
      </c>
      <c r="AP107" s="34">
        <v>1</v>
      </c>
      <c r="AQ107" s="34">
        <v>0</v>
      </c>
      <c r="AR107" s="34">
        <v>0</v>
      </c>
      <c r="AS107" s="34">
        <v>0</v>
      </c>
      <c r="AT107" s="34">
        <v>0</v>
      </c>
      <c r="AU107" s="34">
        <v>1</v>
      </c>
      <c r="AV107" s="34">
        <v>1</v>
      </c>
      <c r="AW107" s="34">
        <v>0</v>
      </c>
      <c r="AX107" s="34">
        <v>0</v>
      </c>
      <c r="AY107" s="34">
        <v>0</v>
      </c>
      <c r="AZ107" s="34">
        <v>0</v>
      </c>
      <c r="BA107" s="34">
        <v>0</v>
      </c>
      <c r="BB107" s="34">
        <v>0</v>
      </c>
      <c r="BC107" s="34">
        <v>2</v>
      </c>
      <c r="BD107" s="33">
        <f t="shared" si="1"/>
        <v>19</v>
      </c>
    </row>
    <row r="108" spans="1:56" x14ac:dyDescent="0.2">
      <c r="A108" s="34">
        <v>106</v>
      </c>
      <c r="B108" s="35" t="s">
        <v>457</v>
      </c>
      <c r="C108" s="34">
        <v>2</v>
      </c>
      <c r="D108" s="34">
        <v>0</v>
      </c>
      <c r="E108" s="34">
        <v>0</v>
      </c>
      <c r="F108" s="34">
        <v>0</v>
      </c>
      <c r="G108" s="34">
        <v>1</v>
      </c>
      <c r="H108" s="34">
        <v>0</v>
      </c>
      <c r="I108" s="34">
        <v>0</v>
      </c>
      <c r="J108" s="34">
        <v>0</v>
      </c>
      <c r="K108" s="34">
        <v>1</v>
      </c>
      <c r="L108" s="34">
        <v>0</v>
      </c>
      <c r="M108" s="34">
        <v>0</v>
      </c>
      <c r="N108" s="34">
        <v>1</v>
      </c>
      <c r="O108" s="34">
        <v>0</v>
      </c>
      <c r="P108" s="34">
        <v>0</v>
      </c>
      <c r="Q108" s="34">
        <v>0</v>
      </c>
      <c r="R108" s="34">
        <v>1</v>
      </c>
      <c r="S108" s="34">
        <v>1</v>
      </c>
      <c r="T108" s="34">
        <v>0</v>
      </c>
      <c r="U108" s="34">
        <v>0</v>
      </c>
      <c r="V108" s="34">
        <v>1</v>
      </c>
      <c r="W108" s="34">
        <v>2</v>
      </c>
      <c r="X108" s="34">
        <v>0</v>
      </c>
      <c r="Y108" s="34">
        <v>0</v>
      </c>
      <c r="Z108" s="34">
        <v>0</v>
      </c>
      <c r="AA108" s="34">
        <v>3</v>
      </c>
      <c r="AB108" s="34">
        <v>0</v>
      </c>
      <c r="AC108" s="34">
        <v>2</v>
      </c>
      <c r="AD108" s="34">
        <v>1</v>
      </c>
      <c r="AE108" s="34">
        <v>12</v>
      </c>
      <c r="AF108" s="34">
        <v>1</v>
      </c>
      <c r="AG108" s="34">
        <v>1</v>
      </c>
      <c r="AH108" s="34">
        <v>1</v>
      </c>
      <c r="AI108" s="34">
        <v>1</v>
      </c>
      <c r="AJ108" s="34">
        <v>0</v>
      </c>
      <c r="AK108" s="34">
        <v>0</v>
      </c>
      <c r="AL108" s="34">
        <v>4</v>
      </c>
      <c r="AM108" s="34">
        <v>1</v>
      </c>
      <c r="AN108" s="34">
        <v>11</v>
      </c>
      <c r="AO108" s="34">
        <v>9</v>
      </c>
      <c r="AP108" s="34">
        <v>2</v>
      </c>
      <c r="AQ108" s="34">
        <v>2</v>
      </c>
      <c r="AR108" s="34">
        <v>1</v>
      </c>
      <c r="AS108" s="34">
        <v>2</v>
      </c>
      <c r="AT108" s="34">
        <v>0</v>
      </c>
      <c r="AU108" s="34">
        <v>2</v>
      </c>
      <c r="AV108" s="34">
        <v>0</v>
      </c>
      <c r="AW108" s="34">
        <v>2</v>
      </c>
      <c r="AX108" s="34">
        <v>0</v>
      </c>
      <c r="AY108" s="34">
        <v>0</v>
      </c>
      <c r="AZ108" s="34">
        <v>0</v>
      </c>
      <c r="BA108" s="34">
        <v>1</v>
      </c>
      <c r="BB108" s="34">
        <v>2</v>
      </c>
      <c r="BC108" s="34">
        <v>12</v>
      </c>
      <c r="BD108" s="33">
        <f t="shared" si="1"/>
        <v>83</v>
      </c>
    </row>
    <row r="109" spans="1:56" x14ac:dyDescent="0.2">
      <c r="A109" s="34">
        <v>107</v>
      </c>
      <c r="B109" s="35" t="s">
        <v>2598</v>
      </c>
      <c r="C109" s="34">
        <v>1</v>
      </c>
      <c r="D109" s="34">
        <v>0</v>
      </c>
      <c r="E109" s="34">
        <v>0</v>
      </c>
      <c r="F109" s="34">
        <v>0</v>
      </c>
      <c r="G109" s="34">
        <v>1</v>
      </c>
      <c r="H109" s="34">
        <v>0</v>
      </c>
      <c r="I109" s="34">
        <v>0</v>
      </c>
      <c r="J109" s="34">
        <v>0</v>
      </c>
      <c r="K109" s="34">
        <v>0</v>
      </c>
      <c r="L109" s="34">
        <v>2</v>
      </c>
      <c r="M109" s="34">
        <v>0</v>
      </c>
      <c r="N109" s="34">
        <v>1</v>
      </c>
      <c r="O109" s="34">
        <v>0</v>
      </c>
      <c r="P109" s="34">
        <v>1</v>
      </c>
      <c r="Q109" s="34">
        <v>0</v>
      </c>
      <c r="R109" s="34">
        <v>1</v>
      </c>
      <c r="S109" s="34">
        <v>1</v>
      </c>
      <c r="T109" s="34">
        <v>0</v>
      </c>
      <c r="U109" s="34">
        <v>0</v>
      </c>
      <c r="V109" s="34">
        <v>1</v>
      </c>
      <c r="W109" s="34">
        <v>4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5</v>
      </c>
      <c r="AD109" s="34">
        <v>2</v>
      </c>
      <c r="AE109" s="34">
        <v>0</v>
      </c>
      <c r="AF109" s="34">
        <v>0</v>
      </c>
      <c r="AG109" s="34">
        <v>1</v>
      </c>
      <c r="AH109" s="34">
        <v>0</v>
      </c>
      <c r="AI109" s="34">
        <v>4</v>
      </c>
      <c r="AJ109" s="34">
        <v>0</v>
      </c>
      <c r="AK109" s="34">
        <v>1</v>
      </c>
      <c r="AL109" s="34">
        <v>4</v>
      </c>
      <c r="AM109" s="34">
        <v>3</v>
      </c>
      <c r="AN109" s="34">
        <v>3</v>
      </c>
      <c r="AO109" s="34">
        <v>5</v>
      </c>
      <c r="AP109" s="34">
        <v>1</v>
      </c>
      <c r="AQ109" s="34">
        <v>2</v>
      </c>
      <c r="AR109" s="34">
        <v>0</v>
      </c>
      <c r="AS109" s="34">
        <v>1</v>
      </c>
      <c r="AT109" s="34">
        <v>0</v>
      </c>
      <c r="AU109" s="34">
        <v>0</v>
      </c>
      <c r="AV109" s="34">
        <v>0</v>
      </c>
      <c r="AW109" s="34">
        <v>2</v>
      </c>
      <c r="AX109" s="34">
        <v>0</v>
      </c>
      <c r="AY109" s="34">
        <v>0</v>
      </c>
      <c r="AZ109" s="34">
        <v>0</v>
      </c>
      <c r="BA109" s="34">
        <v>1</v>
      </c>
      <c r="BB109" s="34">
        <v>6</v>
      </c>
      <c r="BC109" s="34">
        <v>4</v>
      </c>
      <c r="BD109" s="33">
        <f t="shared" si="1"/>
        <v>58</v>
      </c>
    </row>
    <row r="110" spans="1:56" x14ac:dyDescent="0.2">
      <c r="A110" s="34">
        <v>108</v>
      </c>
      <c r="B110" s="35" t="s">
        <v>2599</v>
      </c>
      <c r="C110" s="34">
        <v>2</v>
      </c>
      <c r="D110" s="34">
        <v>1</v>
      </c>
      <c r="E110" s="34">
        <v>0</v>
      </c>
      <c r="F110" s="34">
        <v>0</v>
      </c>
      <c r="G110" s="34">
        <v>1</v>
      </c>
      <c r="H110" s="34">
        <v>0</v>
      </c>
      <c r="I110" s="34">
        <v>0</v>
      </c>
      <c r="J110" s="34">
        <v>0</v>
      </c>
      <c r="K110" s="34">
        <v>2</v>
      </c>
      <c r="L110" s="34">
        <v>2</v>
      </c>
      <c r="M110" s="34">
        <v>0</v>
      </c>
      <c r="N110" s="34">
        <v>1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2</v>
      </c>
      <c r="W110" s="34">
        <v>2</v>
      </c>
      <c r="X110" s="34">
        <v>0</v>
      </c>
      <c r="Y110" s="34">
        <v>0</v>
      </c>
      <c r="Z110" s="34">
        <v>0</v>
      </c>
      <c r="AA110" s="34">
        <v>2</v>
      </c>
      <c r="AB110" s="34">
        <v>0</v>
      </c>
      <c r="AC110" s="34">
        <v>7</v>
      </c>
      <c r="AD110" s="34">
        <v>3</v>
      </c>
      <c r="AE110" s="34">
        <v>4</v>
      </c>
      <c r="AF110" s="34">
        <v>0</v>
      </c>
      <c r="AG110" s="34">
        <v>1</v>
      </c>
      <c r="AH110" s="34">
        <v>1</v>
      </c>
      <c r="AI110" s="34">
        <v>8</v>
      </c>
      <c r="AJ110" s="34">
        <v>0</v>
      </c>
      <c r="AK110" s="34">
        <v>0</v>
      </c>
      <c r="AL110" s="34">
        <v>5</v>
      </c>
      <c r="AM110" s="34">
        <v>5</v>
      </c>
      <c r="AN110" s="34">
        <v>12</v>
      </c>
      <c r="AO110" s="34">
        <v>10</v>
      </c>
      <c r="AP110" s="34">
        <v>1</v>
      </c>
      <c r="AQ110" s="34">
        <v>3</v>
      </c>
      <c r="AR110" s="34">
        <v>0</v>
      </c>
      <c r="AS110" s="34">
        <v>0</v>
      </c>
      <c r="AT110" s="34">
        <v>1</v>
      </c>
      <c r="AU110" s="34">
        <v>0</v>
      </c>
      <c r="AV110" s="34">
        <v>3</v>
      </c>
      <c r="AW110" s="34">
        <v>2</v>
      </c>
      <c r="AX110" s="34">
        <v>0</v>
      </c>
      <c r="AY110" s="34">
        <v>0</v>
      </c>
      <c r="AZ110" s="34">
        <v>0</v>
      </c>
      <c r="BA110" s="34">
        <v>0</v>
      </c>
      <c r="BB110" s="34">
        <v>8</v>
      </c>
      <c r="BC110" s="34">
        <v>3</v>
      </c>
      <c r="BD110" s="33">
        <f t="shared" si="1"/>
        <v>92</v>
      </c>
    </row>
    <row r="111" spans="1:56" x14ac:dyDescent="0.2">
      <c r="A111" s="34">
        <v>109</v>
      </c>
      <c r="B111" s="35" t="s">
        <v>2600</v>
      </c>
      <c r="C111" s="34">
        <v>1</v>
      </c>
      <c r="D111" s="34">
        <v>0</v>
      </c>
      <c r="E111" s="34">
        <v>1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1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</v>
      </c>
      <c r="S111" s="34">
        <v>1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1</v>
      </c>
      <c r="AO111" s="34">
        <v>1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1</v>
      </c>
      <c r="BC111" s="34">
        <v>0</v>
      </c>
      <c r="BD111" s="33">
        <f t="shared" si="1"/>
        <v>8</v>
      </c>
    </row>
    <row r="112" spans="1:56" x14ac:dyDescent="0.2">
      <c r="A112" s="34">
        <v>110</v>
      </c>
      <c r="B112" s="35" t="s">
        <v>2601</v>
      </c>
      <c r="C112" s="34">
        <v>0</v>
      </c>
      <c r="D112" s="34">
        <v>0</v>
      </c>
      <c r="E112" s="34">
        <v>1</v>
      </c>
      <c r="F112" s="34">
        <v>1</v>
      </c>
      <c r="G112" s="34">
        <v>0</v>
      </c>
      <c r="H112" s="34">
        <v>0</v>
      </c>
      <c r="I112" s="34">
        <v>0</v>
      </c>
      <c r="J112" s="34">
        <v>0</v>
      </c>
      <c r="K112" s="34">
        <v>1</v>
      </c>
      <c r="L112" s="34">
        <v>0</v>
      </c>
      <c r="M112" s="34">
        <v>1</v>
      </c>
      <c r="N112" s="34">
        <v>1</v>
      </c>
      <c r="O112" s="34">
        <v>0</v>
      </c>
      <c r="P112" s="34">
        <v>1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2</v>
      </c>
      <c r="Y112" s="34">
        <v>0</v>
      </c>
      <c r="Z112" s="34">
        <v>0</v>
      </c>
      <c r="AA112" s="34">
        <v>0</v>
      </c>
      <c r="AB112" s="34">
        <v>0</v>
      </c>
      <c r="AC112" s="34">
        <v>8</v>
      </c>
      <c r="AD112" s="34">
        <v>1</v>
      </c>
      <c r="AE112" s="34">
        <v>0</v>
      </c>
      <c r="AF112" s="34">
        <v>0</v>
      </c>
      <c r="AG112" s="34">
        <v>3</v>
      </c>
      <c r="AH112" s="34">
        <v>2</v>
      </c>
      <c r="AI112" s="34">
        <v>1</v>
      </c>
      <c r="AJ112" s="34">
        <v>0</v>
      </c>
      <c r="AK112" s="34">
        <v>0</v>
      </c>
      <c r="AL112" s="34">
        <v>3</v>
      </c>
      <c r="AM112" s="34">
        <v>1</v>
      </c>
      <c r="AN112" s="34">
        <v>7</v>
      </c>
      <c r="AO112" s="34">
        <v>2</v>
      </c>
      <c r="AP112" s="34">
        <v>0</v>
      </c>
      <c r="AQ112" s="34">
        <v>0</v>
      </c>
      <c r="AR112" s="34">
        <v>1</v>
      </c>
      <c r="AS112" s="34">
        <v>1</v>
      </c>
      <c r="AT112" s="34">
        <v>2</v>
      </c>
      <c r="AU112" s="34">
        <v>0</v>
      </c>
      <c r="AV112" s="34">
        <v>1</v>
      </c>
      <c r="AW112" s="34">
        <v>0</v>
      </c>
      <c r="AX112" s="34">
        <v>0</v>
      </c>
      <c r="AY112" s="34">
        <v>0</v>
      </c>
      <c r="AZ112" s="34">
        <v>1</v>
      </c>
      <c r="BA112" s="34">
        <v>0</v>
      </c>
      <c r="BB112" s="34">
        <v>5</v>
      </c>
      <c r="BC112" s="34">
        <v>2</v>
      </c>
      <c r="BD112" s="33">
        <f t="shared" si="1"/>
        <v>49</v>
      </c>
    </row>
    <row r="113" spans="1:56" x14ac:dyDescent="0.2">
      <c r="A113" s="34">
        <v>111</v>
      </c>
      <c r="B113" s="35" t="s">
        <v>2602</v>
      </c>
      <c r="C113" s="34">
        <v>1</v>
      </c>
      <c r="D113" s="34">
        <v>0</v>
      </c>
      <c r="E113" s="34">
        <v>1</v>
      </c>
      <c r="F113" s="34">
        <v>1</v>
      </c>
      <c r="G113" s="34">
        <v>1</v>
      </c>
      <c r="H113" s="34">
        <v>3</v>
      </c>
      <c r="I113" s="34">
        <v>0</v>
      </c>
      <c r="J113" s="34">
        <v>0</v>
      </c>
      <c r="K113" s="34">
        <v>7</v>
      </c>
      <c r="L113" s="34">
        <v>6</v>
      </c>
      <c r="M113" s="34">
        <v>1</v>
      </c>
      <c r="N113" s="34">
        <v>1</v>
      </c>
      <c r="O113" s="34">
        <v>0</v>
      </c>
      <c r="P113" s="34">
        <v>1</v>
      </c>
      <c r="Q113" s="34">
        <v>1</v>
      </c>
      <c r="R113" s="34">
        <v>6</v>
      </c>
      <c r="S113" s="34">
        <v>1</v>
      </c>
      <c r="T113" s="34">
        <v>2</v>
      </c>
      <c r="U113" s="34">
        <v>1</v>
      </c>
      <c r="V113" s="34">
        <v>0</v>
      </c>
      <c r="W113" s="34">
        <v>1</v>
      </c>
      <c r="X113" s="34">
        <v>2</v>
      </c>
      <c r="Y113" s="34">
        <v>1</v>
      </c>
      <c r="Z113" s="34">
        <v>1</v>
      </c>
      <c r="AA113" s="34">
        <v>3</v>
      </c>
      <c r="AB113" s="34">
        <v>0</v>
      </c>
      <c r="AC113" s="34">
        <v>23</v>
      </c>
      <c r="AD113" s="34">
        <v>2</v>
      </c>
      <c r="AE113" s="34">
        <v>5</v>
      </c>
      <c r="AF113" s="34">
        <v>1</v>
      </c>
      <c r="AG113" s="34">
        <v>4</v>
      </c>
      <c r="AH113" s="34">
        <v>4</v>
      </c>
      <c r="AI113" s="34">
        <v>13</v>
      </c>
      <c r="AJ113" s="34">
        <v>0</v>
      </c>
      <c r="AK113" s="34">
        <v>0</v>
      </c>
      <c r="AL113" s="34">
        <v>11</v>
      </c>
      <c r="AM113" s="34">
        <v>6</v>
      </c>
      <c r="AN113" s="34">
        <v>18</v>
      </c>
      <c r="AO113" s="34">
        <v>14</v>
      </c>
      <c r="AP113" s="34">
        <v>7</v>
      </c>
      <c r="AQ113" s="34">
        <v>4</v>
      </c>
      <c r="AR113" s="34">
        <v>1</v>
      </c>
      <c r="AS113" s="34">
        <v>1</v>
      </c>
      <c r="AT113" s="34">
        <v>2</v>
      </c>
      <c r="AU113" s="34">
        <v>0</v>
      </c>
      <c r="AV113" s="34">
        <v>3</v>
      </c>
      <c r="AW113" s="34">
        <v>3</v>
      </c>
      <c r="AX113" s="34">
        <v>0</v>
      </c>
      <c r="AY113" s="34">
        <v>0</v>
      </c>
      <c r="AZ113" s="34">
        <v>4</v>
      </c>
      <c r="BA113" s="34">
        <v>2</v>
      </c>
      <c r="BB113" s="34">
        <v>18</v>
      </c>
      <c r="BC113" s="34">
        <v>18</v>
      </c>
      <c r="BD113" s="33">
        <f t="shared" si="1"/>
        <v>206</v>
      </c>
    </row>
    <row r="114" spans="1:56" x14ac:dyDescent="0.2">
      <c r="A114" s="34">
        <v>112</v>
      </c>
      <c r="B114" s="35" t="s">
        <v>2603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1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1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1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2</v>
      </c>
      <c r="AO114" s="34">
        <v>1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1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3">
        <f t="shared" si="1"/>
        <v>7</v>
      </c>
    </row>
    <row r="115" spans="1:56" x14ac:dyDescent="0.2">
      <c r="A115" s="34">
        <v>113</v>
      </c>
      <c r="B115" s="35" t="s">
        <v>2604</v>
      </c>
      <c r="C115" s="34">
        <v>2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4</v>
      </c>
      <c r="M115" s="34">
        <v>1</v>
      </c>
      <c r="N115" s="34">
        <v>0</v>
      </c>
      <c r="O115" s="34">
        <v>0</v>
      </c>
      <c r="P115" s="34">
        <v>1</v>
      </c>
      <c r="Q115" s="34">
        <v>0</v>
      </c>
      <c r="R115" s="34">
        <v>0</v>
      </c>
      <c r="S115" s="34">
        <v>1</v>
      </c>
      <c r="T115" s="34">
        <v>0</v>
      </c>
      <c r="U115" s="34">
        <v>0</v>
      </c>
      <c r="V115" s="34">
        <v>0</v>
      </c>
      <c r="W115" s="34">
        <v>0</v>
      </c>
      <c r="X115" s="34">
        <v>1</v>
      </c>
      <c r="Y115" s="34">
        <v>0</v>
      </c>
      <c r="Z115" s="34">
        <v>0</v>
      </c>
      <c r="AA115" s="34">
        <v>0</v>
      </c>
      <c r="AB115" s="34">
        <v>0</v>
      </c>
      <c r="AC115" s="34">
        <v>4</v>
      </c>
      <c r="AD115" s="34">
        <v>2</v>
      </c>
      <c r="AE115" s="34">
        <v>0</v>
      </c>
      <c r="AF115" s="34">
        <v>0</v>
      </c>
      <c r="AG115" s="34">
        <v>8</v>
      </c>
      <c r="AH115" s="34">
        <v>3</v>
      </c>
      <c r="AI115" s="34">
        <v>7</v>
      </c>
      <c r="AJ115" s="34">
        <v>0</v>
      </c>
      <c r="AK115" s="34">
        <v>0</v>
      </c>
      <c r="AL115" s="34">
        <v>2</v>
      </c>
      <c r="AM115" s="34">
        <v>0</v>
      </c>
      <c r="AN115" s="34">
        <v>3</v>
      </c>
      <c r="AO115" s="34">
        <v>4</v>
      </c>
      <c r="AP115" s="34">
        <v>0</v>
      </c>
      <c r="AQ115" s="34">
        <v>0</v>
      </c>
      <c r="AR115" s="34">
        <v>0</v>
      </c>
      <c r="AS115" s="34">
        <v>1</v>
      </c>
      <c r="AT115" s="34">
        <v>0</v>
      </c>
      <c r="AU115" s="34">
        <v>0</v>
      </c>
      <c r="AV115" s="34">
        <v>0</v>
      </c>
      <c r="AW115" s="34">
        <v>1</v>
      </c>
      <c r="AX115" s="34">
        <v>0</v>
      </c>
      <c r="AY115" s="34">
        <v>0</v>
      </c>
      <c r="AZ115" s="34">
        <v>1</v>
      </c>
      <c r="BA115" s="34">
        <v>0</v>
      </c>
      <c r="BB115" s="34">
        <v>5</v>
      </c>
      <c r="BC115" s="34">
        <v>2</v>
      </c>
      <c r="BD115" s="33">
        <f t="shared" si="1"/>
        <v>53</v>
      </c>
    </row>
    <row r="116" spans="1:56" x14ac:dyDescent="0.2">
      <c r="A116" s="34">
        <v>114</v>
      </c>
      <c r="B116" s="35" t="s">
        <v>2605</v>
      </c>
      <c r="C116" s="34">
        <v>8</v>
      </c>
      <c r="D116" s="34">
        <v>0</v>
      </c>
      <c r="E116" s="34">
        <v>0</v>
      </c>
      <c r="F116" s="34">
        <v>0</v>
      </c>
      <c r="G116" s="34">
        <v>0</v>
      </c>
      <c r="H116" s="34">
        <v>1</v>
      </c>
      <c r="I116" s="34">
        <v>0</v>
      </c>
      <c r="J116" s="34">
        <v>1</v>
      </c>
      <c r="K116" s="34">
        <v>0</v>
      </c>
      <c r="L116" s="34">
        <v>4</v>
      </c>
      <c r="M116" s="34">
        <v>0</v>
      </c>
      <c r="N116" s="34">
        <v>1</v>
      </c>
      <c r="O116" s="34">
        <v>1</v>
      </c>
      <c r="P116" s="34">
        <v>1</v>
      </c>
      <c r="Q116" s="34">
        <v>0</v>
      </c>
      <c r="R116" s="34">
        <v>0</v>
      </c>
      <c r="S116" s="34">
        <v>1</v>
      </c>
      <c r="T116" s="34">
        <v>0</v>
      </c>
      <c r="U116" s="34">
        <v>1</v>
      </c>
      <c r="V116" s="34">
        <v>0</v>
      </c>
      <c r="W116" s="34">
        <v>1</v>
      </c>
      <c r="X116" s="34">
        <v>0</v>
      </c>
      <c r="Y116" s="34">
        <v>0</v>
      </c>
      <c r="Z116" s="34">
        <v>0</v>
      </c>
      <c r="AA116" s="34">
        <v>3</v>
      </c>
      <c r="AB116" s="34">
        <v>0</v>
      </c>
      <c r="AC116" s="34">
        <v>7</v>
      </c>
      <c r="AD116" s="34">
        <v>5</v>
      </c>
      <c r="AE116" s="34">
        <v>5</v>
      </c>
      <c r="AF116" s="34">
        <v>1</v>
      </c>
      <c r="AG116" s="34">
        <v>7</v>
      </c>
      <c r="AH116" s="34">
        <v>3</v>
      </c>
      <c r="AI116" s="34">
        <v>9</v>
      </c>
      <c r="AJ116" s="34">
        <v>0</v>
      </c>
      <c r="AK116" s="34">
        <v>0</v>
      </c>
      <c r="AL116" s="34">
        <v>9</v>
      </c>
      <c r="AM116" s="34">
        <v>3</v>
      </c>
      <c r="AN116" s="34">
        <v>8</v>
      </c>
      <c r="AO116" s="34">
        <v>6</v>
      </c>
      <c r="AP116" s="34">
        <v>2</v>
      </c>
      <c r="AQ116" s="34">
        <v>1</v>
      </c>
      <c r="AR116" s="34">
        <v>0</v>
      </c>
      <c r="AS116" s="34">
        <v>3</v>
      </c>
      <c r="AT116" s="34">
        <v>0</v>
      </c>
      <c r="AU116" s="34">
        <v>0</v>
      </c>
      <c r="AV116" s="34">
        <v>5</v>
      </c>
      <c r="AW116" s="34">
        <v>2</v>
      </c>
      <c r="AX116" s="34">
        <v>0</v>
      </c>
      <c r="AY116" s="34">
        <v>1</v>
      </c>
      <c r="AZ116" s="34">
        <v>0</v>
      </c>
      <c r="BA116" s="34">
        <v>1</v>
      </c>
      <c r="BB116" s="34">
        <v>11</v>
      </c>
      <c r="BC116" s="34">
        <v>10</v>
      </c>
      <c r="BD116" s="33">
        <f t="shared" si="1"/>
        <v>122</v>
      </c>
    </row>
    <row r="117" spans="1:56" x14ac:dyDescent="0.2">
      <c r="A117" s="34">
        <v>115</v>
      </c>
      <c r="B117" s="35" t="s">
        <v>466</v>
      </c>
      <c r="C117" s="34">
        <v>4</v>
      </c>
      <c r="D117" s="34">
        <v>0</v>
      </c>
      <c r="E117" s="34">
        <v>0</v>
      </c>
      <c r="F117" s="34">
        <v>1</v>
      </c>
      <c r="G117" s="34">
        <v>0</v>
      </c>
      <c r="H117" s="34">
        <v>2</v>
      </c>
      <c r="I117" s="34">
        <v>0</v>
      </c>
      <c r="J117" s="34">
        <v>0</v>
      </c>
      <c r="K117" s="34">
        <v>0</v>
      </c>
      <c r="L117" s="34">
        <v>2</v>
      </c>
      <c r="M117" s="34">
        <v>2</v>
      </c>
      <c r="N117" s="34">
        <v>0</v>
      </c>
      <c r="O117" s="34">
        <v>0</v>
      </c>
      <c r="P117" s="34">
        <v>0</v>
      </c>
      <c r="Q117" s="34">
        <v>1</v>
      </c>
      <c r="R117" s="34">
        <v>0</v>
      </c>
      <c r="S117" s="34">
        <v>1</v>
      </c>
      <c r="T117" s="34">
        <v>0</v>
      </c>
      <c r="U117" s="34">
        <v>1</v>
      </c>
      <c r="V117" s="34">
        <v>0</v>
      </c>
      <c r="W117" s="34">
        <v>1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4</v>
      </c>
      <c r="AD117" s="34">
        <v>3</v>
      </c>
      <c r="AE117" s="34">
        <v>2</v>
      </c>
      <c r="AF117" s="34">
        <v>0</v>
      </c>
      <c r="AG117" s="34">
        <v>1</v>
      </c>
      <c r="AH117" s="34">
        <v>0</v>
      </c>
      <c r="AI117" s="34">
        <v>0</v>
      </c>
      <c r="AJ117" s="34">
        <v>1</v>
      </c>
      <c r="AK117" s="34">
        <v>0</v>
      </c>
      <c r="AL117" s="34">
        <v>3</v>
      </c>
      <c r="AM117" s="34">
        <v>1</v>
      </c>
      <c r="AN117" s="34">
        <v>4</v>
      </c>
      <c r="AO117" s="34">
        <v>5</v>
      </c>
      <c r="AP117" s="34">
        <v>3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1</v>
      </c>
      <c r="AW117" s="34">
        <v>0</v>
      </c>
      <c r="AX117" s="34">
        <v>0</v>
      </c>
      <c r="AY117" s="34">
        <v>0</v>
      </c>
      <c r="AZ117" s="34">
        <v>0</v>
      </c>
      <c r="BA117" s="34">
        <v>2</v>
      </c>
      <c r="BB117" s="34">
        <v>2</v>
      </c>
      <c r="BC117" s="34">
        <v>5</v>
      </c>
      <c r="BD117" s="33">
        <f t="shared" si="1"/>
        <v>52</v>
      </c>
    </row>
    <row r="118" spans="1:56" x14ac:dyDescent="0.2">
      <c r="A118" s="34">
        <v>116</v>
      </c>
      <c r="B118" s="35" t="s">
        <v>467</v>
      </c>
      <c r="C118" s="34">
        <v>2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1</v>
      </c>
      <c r="N118" s="34">
        <v>0</v>
      </c>
      <c r="O118" s="34">
        <v>1</v>
      </c>
      <c r="P118" s="34">
        <v>2</v>
      </c>
      <c r="Q118" s="34">
        <v>0</v>
      </c>
      <c r="R118" s="34">
        <v>0</v>
      </c>
      <c r="S118" s="34">
        <v>1</v>
      </c>
      <c r="T118" s="34">
        <v>0</v>
      </c>
      <c r="U118" s="34">
        <v>0</v>
      </c>
      <c r="V118" s="34">
        <v>1</v>
      </c>
      <c r="W118" s="34">
        <v>2</v>
      </c>
      <c r="X118" s="34">
        <v>1</v>
      </c>
      <c r="Y118" s="34">
        <v>0</v>
      </c>
      <c r="Z118" s="34">
        <v>0</v>
      </c>
      <c r="AA118" s="34">
        <v>1</v>
      </c>
      <c r="AB118" s="34">
        <v>0</v>
      </c>
      <c r="AC118" s="34">
        <v>10</v>
      </c>
      <c r="AD118" s="34">
        <v>4</v>
      </c>
      <c r="AE118" s="34">
        <v>0</v>
      </c>
      <c r="AF118" s="34">
        <v>0</v>
      </c>
      <c r="AG118" s="34">
        <v>1</v>
      </c>
      <c r="AH118" s="34">
        <v>1</v>
      </c>
      <c r="AI118" s="34">
        <v>0</v>
      </c>
      <c r="AJ118" s="34">
        <v>0</v>
      </c>
      <c r="AK118" s="34">
        <v>0</v>
      </c>
      <c r="AL118" s="34">
        <v>1</v>
      </c>
      <c r="AM118" s="34">
        <v>1</v>
      </c>
      <c r="AN118" s="34">
        <v>3</v>
      </c>
      <c r="AO118" s="34">
        <v>11</v>
      </c>
      <c r="AP118" s="34">
        <v>3</v>
      </c>
      <c r="AQ118" s="34">
        <v>0</v>
      </c>
      <c r="AR118" s="34">
        <v>4</v>
      </c>
      <c r="AS118" s="34">
        <v>0</v>
      </c>
      <c r="AT118" s="34">
        <v>2</v>
      </c>
      <c r="AU118" s="34">
        <v>0</v>
      </c>
      <c r="AV118" s="34">
        <v>2</v>
      </c>
      <c r="AW118" s="34">
        <v>1</v>
      </c>
      <c r="AX118" s="34">
        <v>0</v>
      </c>
      <c r="AY118" s="34">
        <v>0</v>
      </c>
      <c r="AZ118" s="34">
        <v>0</v>
      </c>
      <c r="BA118" s="34">
        <v>0</v>
      </c>
      <c r="BB118" s="34">
        <v>3</v>
      </c>
      <c r="BC118" s="34">
        <v>8</v>
      </c>
      <c r="BD118" s="33">
        <f t="shared" si="1"/>
        <v>67</v>
      </c>
    </row>
    <row r="119" spans="1:56" x14ac:dyDescent="0.2">
      <c r="A119" s="34">
        <v>117</v>
      </c>
      <c r="B119" s="35" t="s">
        <v>2606</v>
      </c>
      <c r="C119" s="34">
        <v>1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2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1</v>
      </c>
      <c r="AD119" s="34">
        <v>3</v>
      </c>
      <c r="AE119" s="34">
        <v>0</v>
      </c>
      <c r="AF119" s="34">
        <v>0</v>
      </c>
      <c r="AG119" s="34">
        <v>2</v>
      </c>
      <c r="AH119" s="34">
        <v>0</v>
      </c>
      <c r="AI119" s="34">
        <v>1</v>
      </c>
      <c r="AJ119" s="34">
        <v>0</v>
      </c>
      <c r="AK119" s="34">
        <v>0</v>
      </c>
      <c r="AL119" s="34">
        <v>1</v>
      </c>
      <c r="AM119" s="34">
        <v>1</v>
      </c>
      <c r="AN119" s="34">
        <v>1</v>
      </c>
      <c r="AO119" s="34">
        <v>0</v>
      </c>
      <c r="AP119" s="34">
        <v>0</v>
      </c>
      <c r="AQ119" s="34">
        <v>0</v>
      </c>
      <c r="AR119" s="34">
        <v>1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1</v>
      </c>
      <c r="BD119" s="33">
        <f t="shared" si="1"/>
        <v>15</v>
      </c>
    </row>
    <row r="120" spans="1:56" x14ac:dyDescent="0.2">
      <c r="A120" s="34">
        <v>118</v>
      </c>
      <c r="B120" s="35" t="s">
        <v>2607</v>
      </c>
      <c r="C120" s="34">
        <v>2</v>
      </c>
      <c r="D120" s="34">
        <v>0</v>
      </c>
      <c r="E120" s="34">
        <v>0</v>
      </c>
      <c r="F120" s="34">
        <v>0</v>
      </c>
      <c r="G120" s="34">
        <v>0</v>
      </c>
      <c r="H120" s="34">
        <v>1</v>
      </c>
      <c r="I120" s="34">
        <v>0</v>
      </c>
      <c r="J120" s="34">
        <v>0</v>
      </c>
      <c r="K120" s="34">
        <v>4</v>
      </c>
      <c r="L120" s="34">
        <v>3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1</v>
      </c>
      <c r="W120" s="34">
        <v>0</v>
      </c>
      <c r="X120" s="34">
        <v>0</v>
      </c>
      <c r="Y120" s="34">
        <v>0</v>
      </c>
      <c r="Z120" s="34">
        <v>1</v>
      </c>
      <c r="AA120" s="34">
        <v>0</v>
      </c>
      <c r="AB120" s="34">
        <v>0</v>
      </c>
      <c r="AC120" s="34">
        <v>3</v>
      </c>
      <c r="AD120" s="34">
        <v>2</v>
      </c>
      <c r="AE120" s="34">
        <v>0</v>
      </c>
      <c r="AF120" s="34">
        <v>1</v>
      </c>
      <c r="AG120" s="34">
        <v>1</v>
      </c>
      <c r="AH120" s="34">
        <v>0</v>
      </c>
      <c r="AI120" s="34">
        <v>1</v>
      </c>
      <c r="AJ120" s="34">
        <v>0</v>
      </c>
      <c r="AK120" s="34">
        <v>0</v>
      </c>
      <c r="AL120" s="34">
        <v>6</v>
      </c>
      <c r="AM120" s="34">
        <v>0</v>
      </c>
      <c r="AN120" s="34">
        <v>0</v>
      </c>
      <c r="AO120" s="34">
        <v>2</v>
      </c>
      <c r="AP120" s="34">
        <v>0</v>
      </c>
      <c r="AQ120" s="34">
        <v>0</v>
      </c>
      <c r="AR120" s="34">
        <v>0</v>
      </c>
      <c r="AS120" s="34">
        <v>2</v>
      </c>
      <c r="AT120" s="34">
        <v>3</v>
      </c>
      <c r="AU120" s="34">
        <v>1</v>
      </c>
      <c r="AV120" s="34">
        <v>1</v>
      </c>
      <c r="AW120" s="34">
        <v>0</v>
      </c>
      <c r="AX120" s="34">
        <v>1</v>
      </c>
      <c r="AY120" s="34">
        <v>0</v>
      </c>
      <c r="AZ120" s="34">
        <v>3</v>
      </c>
      <c r="BA120" s="34">
        <v>2</v>
      </c>
      <c r="BB120" s="34">
        <v>12</v>
      </c>
      <c r="BC120" s="34">
        <v>3</v>
      </c>
      <c r="BD120" s="33">
        <f t="shared" si="1"/>
        <v>56</v>
      </c>
    </row>
    <row r="121" spans="1:56" x14ac:dyDescent="0.2">
      <c r="A121" s="34">
        <v>119</v>
      </c>
      <c r="B121" s="35" t="s">
        <v>2608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1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2</v>
      </c>
      <c r="AJ121" s="34">
        <v>0</v>
      </c>
      <c r="AK121" s="34">
        <v>0</v>
      </c>
      <c r="AL121" s="34">
        <v>0</v>
      </c>
      <c r="AM121" s="34">
        <v>2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34">
        <v>1</v>
      </c>
      <c r="BC121" s="34">
        <v>0</v>
      </c>
      <c r="BD121" s="33">
        <f t="shared" si="1"/>
        <v>6</v>
      </c>
    </row>
    <row r="122" spans="1:56" x14ac:dyDescent="0.2">
      <c r="A122" s="34">
        <v>120</v>
      </c>
      <c r="B122" s="35" t="s">
        <v>471</v>
      </c>
      <c r="C122" s="34">
        <v>1</v>
      </c>
      <c r="D122" s="34">
        <v>0</v>
      </c>
      <c r="E122" s="34">
        <v>0</v>
      </c>
      <c r="F122" s="34">
        <v>0</v>
      </c>
      <c r="G122" s="34">
        <v>0</v>
      </c>
      <c r="H122" s="34">
        <v>1</v>
      </c>
      <c r="I122" s="34">
        <v>0</v>
      </c>
      <c r="J122" s="34">
        <v>0</v>
      </c>
      <c r="K122" s="34">
        <v>1</v>
      </c>
      <c r="L122" s="34">
        <v>1</v>
      </c>
      <c r="M122" s="34">
        <v>2</v>
      </c>
      <c r="N122" s="34">
        <v>0</v>
      </c>
      <c r="O122" s="34">
        <v>0</v>
      </c>
      <c r="P122" s="34">
        <v>1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2</v>
      </c>
      <c r="X122" s="34">
        <v>0</v>
      </c>
      <c r="Y122" s="34">
        <v>0</v>
      </c>
      <c r="Z122" s="34">
        <v>0</v>
      </c>
      <c r="AA122" s="34">
        <v>1</v>
      </c>
      <c r="AB122" s="34">
        <v>0</v>
      </c>
      <c r="AC122" s="34">
        <v>1</v>
      </c>
      <c r="AD122" s="34">
        <v>0</v>
      </c>
      <c r="AE122" s="34">
        <v>3</v>
      </c>
      <c r="AF122" s="34">
        <v>0</v>
      </c>
      <c r="AG122" s="34">
        <v>1</v>
      </c>
      <c r="AH122" s="34">
        <v>0</v>
      </c>
      <c r="AI122" s="34">
        <v>2</v>
      </c>
      <c r="AJ122" s="34">
        <v>0</v>
      </c>
      <c r="AK122" s="34">
        <v>0</v>
      </c>
      <c r="AL122" s="34">
        <v>2</v>
      </c>
      <c r="AM122" s="34">
        <v>0</v>
      </c>
      <c r="AN122" s="34">
        <v>3</v>
      </c>
      <c r="AO122" s="34">
        <v>5</v>
      </c>
      <c r="AP122" s="34">
        <v>0</v>
      </c>
      <c r="AQ122" s="34">
        <v>0</v>
      </c>
      <c r="AR122" s="34">
        <v>1</v>
      </c>
      <c r="AS122" s="34">
        <v>0</v>
      </c>
      <c r="AT122" s="34">
        <v>1</v>
      </c>
      <c r="AU122" s="34">
        <v>0</v>
      </c>
      <c r="AV122" s="34">
        <v>2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3</v>
      </c>
      <c r="BC122" s="34">
        <v>1</v>
      </c>
      <c r="BD122" s="33">
        <f t="shared" si="1"/>
        <v>35</v>
      </c>
    </row>
    <row r="123" spans="1:56" x14ac:dyDescent="0.2">
      <c r="A123" s="34">
        <v>121</v>
      </c>
      <c r="B123" s="35" t="s">
        <v>472</v>
      </c>
      <c r="C123" s="34">
        <v>1</v>
      </c>
      <c r="D123" s="34">
        <v>0</v>
      </c>
      <c r="E123" s="34">
        <v>0</v>
      </c>
      <c r="F123" s="34">
        <v>1</v>
      </c>
      <c r="G123" s="34">
        <v>0</v>
      </c>
      <c r="H123" s="34">
        <v>0</v>
      </c>
      <c r="I123" s="34">
        <v>0</v>
      </c>
      <c r="J123" s="34">
        <v>0</v>
      </c>
      <c r="K123" s="34">
        <v>1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1</v>
      </c>
      <c r="R123" s="34">
        <v>0</v>
      </c>
      <c r="S123" s="34">
        <v>0</v>
      </c>
      <c r="T123" s="34">
        <v>1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3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2</v>
      </c>
      <c r="AJ123" s="34">
        <v>0</v>
      </c>
      <c r="AK123" s="34">
        <v>0</v>
      </c>
      <c r="AL123" s="34">
        <v>0</v>
      </c>
      <c r="AM123" s="34">
        <v>0</v>
      </c>
      <c r="AN123" s="34">
        <v>1</v>
      </c>
      <c r="AO123" s="34">
        <v>1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1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1</v>
      </c>
      <c r="BC123" s="34">
        <v>0</v>
      </c>
      <c r="BD123" s="33">
        <f t="shared" si="1"/>
        <v>14</v>
      </c>
    </row>
    <row r="124" spans="1:56" x14ac:dyDescent="0.2">
      <c r="A124" s="34">
        <v>122</v>
      </c>
      <c r="B124" s="35" t="s">
        <v>473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1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1</v>
      </c>
      <c r="AN124" s="34">
        <v>1</v>
      </c>
      <c r="AO124" s="34">
        <v>1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1</v>
      </c>
      <c r="BC124" s="34">
        <v>0</v>
      </c>
      <c r="BD124" s="33">
        <f t="shared" si="1"/>
        <v>5</v>
      </c>
    </row>
    <row r="125" spans="1:56" x14ac:dyDescent="0.2">
      <c r="A125" s="34">
        <v>123</v>
      </c>
      <c r="B125" s="35" t="s">
        <v>2609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1</v>
      </c>
      <c r="L125" s="34">
        <v>1</v>
      </c>
      <c r="M125" s="34">
        <v>0</v>
      </c>
      <c r="N125" s="34">
        <v>1</v>
      </c>
      <c r="O125" s="34">
        <v>0</v>
      </c>
      <c r="P125" s="34">
        <v>1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2</v>
      </c>
      <c r="AD125" s="34">
        <v>3</v>
      </c>
      <c r="AE125" s="34">
        <v>1</v>
      </c>
      <c r="AF125" s="34">
        <v>0</v>
      </c>
      <c r="AG125" s="34">
        <v>1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2</v>
      </c>
      <c r="AN125" s="34">
        <v>2</v>
      </c>
      <c r="AO125" s="34">
        <v>0</v>
      </c>
      <c r="AP125" s="34">
        <v>0</v>
      </c>
      <c r="AQ125" s="34">
        <v>0</v>
      </c>
      <c r="AR125" s="34">
        <v>1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1</v>
      </c>
      <c r="BA125" s="34">
        <v>1</v>
      </c>
      <c r="BB125" s="34">
        <v>2</v>
      </c>
      <c r="BC125" s="34">
        <v>1</v>
      </c>
      <c r="BD125" s="33">
        <f t="shared" si="1"/>
        <v>21</v>
      </c>
    </row>
    <row r="126" spans="1:56" x14ac:dyDescent="0.2">
      <c r="A126" s="34">
        <v>124</v>
      </c>
      <c r="B126" s="35" t="s">
        <v>2610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1</v>
      </c>
      <c r="Y126" s="34">
        <v>0</v>
      </c>
      <c r="Z126" s="34">
        <v>0</v>
      </c>
      <c r="AA126" s="34">
        <v>0</v>
      </c>
      <c r="AB126" s="34">
        <v>0</v>
      </c>
      <c r="AC126" s="34">
        <v>1</v>
      </c>
      <c r="AD126" s="34">
        <v>2</v>
      </c>
      <c r="AE126" s="34">
        <v>0</v>
      </c>
      <c r="AF126" s="34">
        <v>0</v>
      </c>
      <c r="AG126" s="34">
        <v>0</v>
      </c>
      <c r="AH126" s="34">
        <v>0</v>
      </c>
      <c r="AI126" s="34">
        <v>2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1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3</v>
      </c>
      <c r="BC126" s="34">
        <v>0</v>
      </c>
      <c r="BD126" s="33">
        <f t="shared" si="1"/>
        <v>10</v>
      </c>
    </row>
    <row r="127" spans="1:56" x14ac:dyDescent="0.2">
      <c r="A127" s="34">
        <v>125</v>
      </c>
      <c r="B127" s="35" t="s">
        <v>2611</v>
      </c>
      <c r="C127" s="34">
        <v>1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1</v>
      </c>
      <c r="O127" s="34">
        <v>0</v>
      </c>
      <c r="P127" s="34">
        <v>1</v>
      </c>
      <c r="Q127" s="34">
        <v>0</v>
      </c>
      <c r="R127" s="34">
        <v>0</v>
      </c>
      <c r="S127" s="34">
        <v>0</v>
      </c>
      <c r="T127" s="34">
        <v>1</v>
      </c>
      <c r="U127" s="34">
        <v>0</v>
      </c>
      <c r="V127" s="34">
        <v>0</v>
      </c>
      <c r="W127" s="34">
        <v>1</v>
      </c>
      <c r="X127" s="34">
        <v>0</v>
      </c>
      <c r="Y127" s="34">
        <v>0</v>
      </c>
      <c r="Z127" s="34">
        <v>0</v>
      </c>
      <c r="AA127" s="34">
        <v>1</v>
      </c>
      <c r="AB127" s="34">
        <v>0</v>
      </c>
      <c r="AC127" s="34">
        <v>2</v>
      </c>
      <c r="AD127" s="34">
        <v>3</v>
      </c>
      <c r="AE127" s="34">
        <v>4</v>
      </c>
      <c r="AF127" s="34">
        <v>1</v>
      </c>
      <c r="AG127" s="34">
        <v>0</v>
      </c>
      <c r="AH127" s="34">
        <v>0</v>
      </c>
      <c r="AI127" s="34">
        <v>0</v>
      </c>
      <c r="AJ127" s="34">
        <v>0</v>
      </c>
      <c r="AK127" s="34">
        <v>1</v>
      </c>
      <c r="AL127" s="34">
        <v>3</v>
      </c>
      <c r="AM127" s="34">
        <v>2</v>
      </c>
      <c r="AN127" s="34">
        <v>2</v>
      </c>
      <c r="AO127" s="34">
        <v>7</v>
      </c>
      <c r="AP127" s="34">
        <v>6</v>
      </c>
      <c r="AQ127" s="34">
        <v>1</v>
      </c>
      <c r="AR127" s="34">
        <v>1</v>
      </c>
      <c r="AS127" s="34">
        <v>0</v>
      </c>
      <c r="AT127" s="34">
        <v>0</v>
      </c>
      <c r="AU127" s="34">
        <v>0</v>
      </c>
      <c r="AV127" s="34">
        <v>0</v>
      </c>
      <c r="AW127" s="34">
        <v>1</v>
      </c>
      <c r="AX127" s="34">
        <v>1</v>
      </c>
      <c r="AY127" s="34">
        <v>0</v>
      </c>
      <c r="AZ127" s="34">
        <v>0</v>
      </c>
      <c r="BA127" s="34">
        <v>1</v>
      </c>
      <c r="BB127" s="34">
        <v>2</v>
      </c>
      <c r="BC127" s="34">
        <v>12</v>
      </c>
      <c r="BD127" s="33">
        <f t="shared" si="1"/>
        <v>56</v>
      </c>
    </row>
    <row r="128" spans="1:56" x14ac:dyDescent="0.2">
      <c r="A128" s="34">
        <v>126</v>
      </c>
      <c r="B128" s="35" t="s">
        <v>2612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1</v>
      </c>
      <c r="I128" s="34">
        <v>0</v>
      </c>
      <c r="J128" s="34">
        <v>0</v>
      </c>
      <c r="K128" s="34">
        <v>0</v>
      </c>
      <c r="L128" s="34">
        <v>2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2</v>
      </c>
      <c r="X128" s="34">
        <v>0</v>
      </c>
      <c r="Y128" s="34">
        <v>0</v>
      </c>
      <c r="Z128" s="34">
        <v>0</v>
      </c>
      <c r="AA128" s="34">
        <v>2</v>
      </c>
      <c r="AB128" s="34">
        <v>0</v>
      </c>
      <c r="AC128" s="34">
        <v>4</v>
      </c>
      <c r="AD128" s="34">
        <v>1</v>
      </c>
      <c r="AE128" s="34">
        <v>0</v>
      </c>
      <c r="AF128" s="34">
        <v>0</v>
      </c>
      <c r="AG128" s="34">
        <v>2</v>
      </c>
      <c r="AH128" s="34">
        <v>0</v>
      </c>
      <c r="AI128" s="34">
        <v>3</v>
      </c>
      <c r="AJ128" s="34">
        <v>0</v>
      </c>
      <c r="AK128" s="34">
        <v>0</v>
      </c>
      <c r="AL128" s="34">
        <v>4</v>
      </c>
      <c r="AM128" s="34">
        <v>0</v>
      </c>
      <c r="AN128" s="34">
        <v>1</v>
      </c>
      <c r="AO128" s="34">
        <v>1</v>
      </c>
      <c r="AP128" s="34">
        <v>1</v>
      </c>
      <c r="AQ128" s="34">
        <v>0</v>
      </c>
      <c r="AR128" s="34">
        <v>3</v>
      </c>
      <c r="AS128" s="34">
        <v>1</v>
      </c>
      <c r="AT128" s="34">
        <v>0</v>
      </c>
      <c r="AU128" s="34">
        <v>0</v>
      </c>
      <c r="AV128" s="34">
        <v>1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7</v>
      </c>
      <c r="BC128" s="34">
        <v>1</v>
      </c>
      <c r="BD128" s="33">
        <f t="shared" si="1"/>
        <v>37</v>
      </c>
    </row>
    <row r="129" spans="1:56" x14ac:dyDescent="0.2">
      <c r="A129" s="34">
        <v>127</v>
      </c>
      <c r="B129" s="35" t="s">
        <v>2613</v>
      </c>
      <c r="C129" s="34">
        <v>2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3</v>
      </c>
      <c r="L129" s="34">
        <v>0</v>
      </c>
      <c r="M129" s="34">
        <v>0</v>
      </c>
      <c r="N129" s="34">
        <v>0</v>
      </c>
      <c r="O129" s="34">
        <v>0</v>
      </c>
      <c r="P129" s="34">
        <v>2</v>
      </c>
      <c r="Q129" s="34">
        <v>0</v>
      </c>
      <c r="R129" s="34">
        <v>0</v>
      </c>
      <c r="S129" s="34">
        <v>1</v>
      </c>
      <c r="T129" s="34">
        <v>0</v>
      </c>
      <c r="U129" s="34">
        <v>1</v>
      </c>
      <c r="V129" s="34">
        <v>1</v>
      </c>
      <c r="W129" s="34">
        <v>0</v>
      </c>
      <c r="X129" s="34">
        <v>3</v>
      </c>
      <c r="Y129" s="34">
        <v>1</v>
      </c>
      <c r="Z129" s="34">
        <v>0</v>
      </c>
      <c r="AA129" s="34">
        <v>1</v>
      </c>
      <c r="AB129" s="34">
        <v>0</v>
      </c>
      <c r="AC129" s="34">
        <v>7</v>
      </c>
      <c r="AD129" s="34">
        <v>2</v>
      </c>
      <c r="AE129" s="34">
        <v>2</v>
      </c>
      <c r="AF129" s="34">
        <v>0</v>
      </c>
      <c r="AG129" s="34">
        <v>1</v>
      </c>
      <c r="AH129" s="34">
        <v>2</v>
      </c>
      <c r="AI129" s="34">
        <v>3</v>
      </c>
      <c r="AJ129" s="34">
        <v>0</v>
      </c>
      <c r="AK129" s="34">
        <v>0</v>
      </c>
      <c r="AL129" s="34">
        <v>6</v>
      </c>
      <c r="AM129" s="34">
        <v>5</v>
      </c>
      <c r="AN129" s="34">
        <v>2</v>
      </c>
      <c r="AO129" s="34">
        <v>6</v>
      </c>
      <c r="AP129" s="34">
        <v>0</v>
      </c>
      <c r="AQ129" s="34">
        <v>0</v>
      </c>
      <c r="AR129" s="34">
        <v>0</v>
      </c>
      <c r="AS129" s="34">
        <v>3</v>
      </c>
      <c r="AT129" s="34">
        <v>2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3</v>
      </c>
      <c r="BA129" s="34">
        <v>0</v>
      </c>
      <c r="BB129" s="34">
        <v>3</v>
      </c>
      <c r="BC129" s="34">
        <v>5</v>
      </c>
      <c r="BD129" s="33">
        <f t="shared" si="1"/>
        <v>67</v>
      </c>
    </row>
    <row r="130" spans="1:56" x14ac:dyDescent="0.2">
      <c r="A130" s="34">
        <v>128</v>
      </c>
      <c r="B130" s="35" t="s">
        <v>2614</v>
      </c>
      <c r="C130" s="34">
        <v>0</v>
      </c>
      <c r="D130" s="34">
        <v>0</v>
      </c>
      <c r="E130" s="34">
        <v>1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1</v>
      </c>
      <c r="Q130" s="34">
        <v>0</v>
      </c>
      <c r="R130" s="34">
        <v>0</v>
      </c>
      <c r="S130" s="34">
        <v>0</v>
      </c>
      <c r="T130" s="34">
        <v>0</v>
      </c>
      <c r="U130" s="34">
        <v>1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1</v>
      </c>
      <c r="AD130" s="34">
        <v>0</v>
      </c>
      <c r="AE130" s="34">
        <v>0</v>
      </c>
      <c r="AF130" s="34">
        <v>0</v>
      </c>
      <c r="AG130" s="34">
        <v>1</v>
      </c>
      <c r="AH130" s="34">
        <v>0</v>
      </c>
      <c r="AI130" s="34">
        <v>0</v>
      </c>
      <c r="AJ130" s="34">
        <v>0</v>
      </c>
      <c r="AK130" s="34">
        <v>0</v>
      </c>
      <c r="AL130" s="34">
        <v>2</v>
      </c>
      <c r="AM130" s="34">
        <v>0</v>
      </c>
      <c r="AN130" s="34">
        <v>0</v>
      </c>
      <c r="AO130" s="34">
        <v>1</v>
      </c>
      <c r="AP130" s="34">
        <v>1</v>
      </c>
      <c r="AQ130" s="34">
        <v>0</v>
      </c>
      <c r="AR130" s="34">
        <v>0</v>
      </c>
      <c r="AS130" s="34">
        <v>0</v>
      </c>
      <c r="AT130" s="34">
        <v>0</v>
      </c>
      <c r="AU130" s="34">
        <v>0</v>
      </c>
      <c r="AV130" s="34">
        <v>0</v>
      </c>
      <c r="AW130" s="34">
        <v>1</v>
      </c>
      <c r="AX130" s="34">
        <v>0</v>
      </c>
      <c r="AY130" s="34">
        <v>0</v>
      </c>
      <c r="AZ130" s="34">
        <v>0</v>
      </c>
      <c r="BA130" s="34">
        <v>0</v>
      </c>
      <c r="BB130" s="34">
        <v>0</v>
      </c>
      <c r="BC130" s="34">
        <v>0</v>
      </c>
      <c r="BD130" s="33">
        <f t="shared" si="1"/>
        <v>10</v>
      </c>
    </row>
    <row r="131" spans="1:56" x14ac:dyDescent="0.2">
      <c r="A131" s="34">
        <v>129</v>
      </c>
      <c r="B131" s="35" t="s">
        <v>2615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1</v>
      </c>
      <c r="M131" s="34">
        <v>0</v>
      </c>
      <c r="N131" s="34">
        <v>1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1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1</v>
      </c>
      <c r="AJ131" s="34">
        <v>0</v>
      </c>
      <c r="AK131" s="34">
        <v>0</v>
      </c>
      <c r="AL131" s="34">
        <v>1</v>
      </c>
      <c r="AM131" s="34">
        <v>0</v>
      </c>
      <c r="AN131" s="34">
        <v>0</v>
      </c>
      <c r="AO131" s="34">
        <v>1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1</v>
      </c>
      <c r="BB131" s="34">
        <v>3</v>
      </c>
      <c r="BC131" s="34">
        <v>1</v>
      </c>
      <c r="BD131" s="33">
        <f t="shared" si="1"/>
        <v>11</v>
      </c>
    </row>
    <row r="132" spans="1:56" x14ac:dyDescent="0.2">
      <c r="A132" s="34">
        <v>130</v>
      </c>
      <c r="B132" s="35" t="s">
        <v>2616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1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1</v>
      </c>
      <c r="AD132" s="34">
        <v>0</v>
      </c>
      <c r="AE132" s="34">
        <v>0</v>
      </c>
      <c r="AF132" s="34">
        <v>1</v>
      </c>
      <c r="AG132" s="34">
        <v>1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2</v>
      </c>
      <c r="AO132" s="34">
        <v>0</v>
      </c>
      <c r="AP132" s="34">
        <v>1</v>
      </c>
      <c r="AQ132" s="34">
        <v>0</v>
      </c>
      <c r="AR132" s="34">
        <v>1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1</v>
      </c>
      <c r="BD132" s="33">
        <f t="shared" ref="BD132:BD195" si="2">SUM(C132:BC132)</f>
        <v>9</v>
      </c>
    </row>
    <row r="133" spans="1:56" x14ac:dyDescent="0.2">
      <c r="A133" s="34">
        <v>131</v>
      </c>
      <c r="B133" s="35" t="s">
        <v>482</v>
      </c>
      <c r="C133" s="34">
        <v>1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1</v>
      </c>
      <c r="L133" s="34">
        <v>1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1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1</v>
      </c>
      <c r="AB133" s="34">
        <v>0</v>
      </c>
      <c r="AC133" s="34">
        <v>1</v>
      </c>
      <c r="AD133" s="34">
        <v>0</v>
      </c>
      <c r="AE133" s="34">
        <v>3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1</v>
      </c>
      <c r="AM133" s="34">
        <v>3</v>
      </c>
      <c r="AN133" s="34">
        <v>1</v>
      </c>
      <c r="AO133" s="34">
        <v>0</v>
      </c>
      <c r="AP133" s="34">
        <v>0</v>
      </c>
      <c r="AQ133" s="34">
        <v>1</v>
      </c>
      <c r="AR133" s="34">
        <v>2</v>
      </c>
      <c r="AS133" s="34">
        <v>0</v>
      </c>
      <c r="AT133" s="34">
        <v>0</v>
      </c>
      <c r="AU133" s="34">
        <v>1</v>
      </c>
      <c r="AV133" s="34">
        <v>1</v>
      </c>
      <c r="AW133" s="34">
        <v>0</v>
      </c>
      <c r="AX133" s="34">
        <v>0</v>
      </c>
      <c r="AY133" s="34">
        <v>0</v>
      </c>
      <c r="AZ133" s="34">
        <v>0</v>
      </c>
      <c r="BA133" s="34">
        <v>1</v>
      </c>
      <c r="BB133" s="34">
        <v>1</v>
      </c>
      <c r="BC133" s="34">
        <v>6</v>
      </c>
      <c r="BD133" s="33">
        <f t="shared" si="2"/>
        <v>27</v>
      </c>
    </row>
    <row r="134" spans="1:56" x14ac:dyDescent="0.2">
      <c r="A134" s="34">
        <v>132</v>
      </c>
      <c r="B134" s="35" t="s">
        <v>483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1</v>
      </c>
      <c r="N134" s="34">
        <v>0</v>
      </c>
      <c r="O134" s="34">
        <v>0</v>
      </c>
      <c r="P134" s="34">
        <v>1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2</v>
      </c>
      <c r="AE134" s="34">
        <v>1</v>
      </c>
      <c r="AF134" s="34">
        <v>0</v>
      </c>
      <c r="AG134" s="34">
        <v>1</v>
      </c>
      <c r="AH134" s="34">
        <v>0</v>
      </c>
      <c r="AI134" s="34">
        <v>2</v>
      </c>
      <c r="AJ134" s="34">
        <v>0</v>
      </c>
      <c r="AK134" s="34">
        <v>0</v>
      </c>
      <c r="AL134" s="34">
        <v>1</v>
      </c>
      <c r="AM134" s="34">
        <v>0</v>
      </c>
      <c r="AN134" s="34">
        <v>0</v>
      </c>
      <c r="AO134" s="34">
        <v>4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1</v>
      </c>
      <c r="BA134" s="34">
        <v>0</v>
      </c>
      <c r="BB134" s="34">
        <v>5</v>
      </c>
      <c r="BC134" s="34">
        <v>0</v>
      </c>
      <c r="BD134" s="33">
        <f t="shared" si="2"/>
        <v>19</v>
      </c>
    </row>
    <row r="135" spans="1:56" x14ac:dyDescent="0.2">
      <c r="A135" s="34">
        <v>133</v>
      </c>
      <c r="B135" s="35" t="s">
        <v>2617</v>
      </c>
      <c r="C135" s="34">
        <v>2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1</v>
      </c>
      <c r="L135" s="34">
        <v>2</v>
      </c>
      <c r="M135" s="34">
        <v>0</v>
      </c>
      <c r="N135" s="34">
        <v>1</v>
      </c>
      <c r="O135" s="34">
        <v>0</v>
      </c>
      <c r="P135" s="34">
        <v>0</v>
      </c>
      <c r="Q135" s="34">
        <v>0</v>
      </c>
      <c r="R135" s="34">
        <v>1</v>
      </c>
      <c r="S135" s="34">
        <v>0</v>
      </c>
      <c r="T135" s="34">
        <v>0</v>
      </c>
      <c r="U135" s="34">
        <v>0</v>
      </c>
      <c r="V135" s="34">
        <v>1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2</v>
      </c>
      <c r="AD135" s="34">
        <v>3</v>
      </c>
      <c r="AE135" s="34">
        <v>2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1</v>
      </c>
      <c r="AM135" s="34">
        <v>1</v>
      </c>
      <c r="AN135" s="34">
        <v>2</v>
      </c>
      <c r="AO135" s="34">
        <v>2</v>
      </c>
      <c r="AP135" s="34">
        <v>0</v>
      </c>
      <c r="AQ135" s="34">
        <v>1</v>
      </c>
      <c r="AR135" s="34">
        <v>0</v>
      </c>
      <c r="AS135" s="34">
        <v>0</v>
      </c>
      <c r="AT135" s="34">
        <v>1</v>
      </c>
      <c r="AU135" s="34">
        <v>1</v>
      </c>
      <c r="AV135" s="34">
        <v>2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3</v>
      </c>
      <c r="BC135" s="34">
        <v>2</v>
      </c>
      <c r="BD135" s="33">
        <f t="shared" si="2"/>
        <v>31</v>
      </c>
    </row>
    <row r="136" spans="1:56" x14ac:dyDescent="0.2">
      <c r="A136" s="34">
        <v>134</v>
      </c>
      <c r="B136" s="35" t="s">
        <v>2618</v>
      </c>
      <c r="C136" s="34">
        <v>1</v>
      </c>
      <c r="D136" s="34">
        <v>1</v>
      </c>
      <c r="E136" s="34">
        <v>0</v>
      </c>
      <c r="F136" s="34">
        <v>1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1</v>
      </c>
      <c r="M136" s="34">
        <v>1</v>
      </c>
      <c r="N136" s="34">
        <v>0</v>
      </c>
      <c r="O136" s="34">
        <v>0</v>
      </c>
      <c r="P136" s="34">
        <v>0</v>
      </c>
      <c r="Q136" s="34">
        <v>1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2</v>
      </c>
      <c r="AD136" s="34">
        <v>0</v>
      </c>
      <c r="AE136" s="34">
        <v>1</v>
      </c>
      <c r="AF136" s="34">
        <v>0</v>
      </c>
      <c r="AG136" s="34">
        <v>1</v>
      </c>
      <c r="AH136" s="34">
        <v>2</v>
      </c>
      <c r="AI136" s="34">
        <v>0</v>
      </c>
      <c r="AJ136" s="34">
        <v>0</v>
      </c>
      <c r="AK136" s="34">
        <v>0</v>
      </c>
      <c r="AL136" s="34">
        <v>7</v>
      </c>
      <c r="AM136" s="34">
        <v>2</v>
      </c>
      <c r="AN136" s="34">
        <v>2</v>
      </c>
      <c r="AO136" s="34">
        <v>3</v>
      </c>
      <c r="AP136" s="34">
        <v>0</v>
      </c>
      <c r="AQ136" s="34">
        <v>0</v>
      </c>
      <c r="AR136" s="34">
        <v>2</v>
      </c>
      <c r="AS136" s="34">
        <v>1</v>
      </c>
      <c r="AT136" s="34">
        <v>0</v>
      </c>
      <c r="AU136" s="34">
        <v>0</v>
      </c>
      <c r="AV136" s="34">
        <v>2</v>
      </c>
      <c r="AW136" s="34">
        <v>0</v>
      </c>
      <c r="AX136" s="34">
        <v>0</v>
      </c>
      <c r="AY136" s="34">
        <v>0</v>
      </c>
      <c r="AZ136" s="34">
        <v>2</v>
      </c>
      <c r="BA136" s="34">
        <v>1</v>
      </c>
      <c r="BB136" s="34">
        <v>7</v>
      </c>
      <c r="BC136" s="34">
        <v>3</v>
      </c>
      <c r="BD136" s="33">
        <f t="shared" si="2"/>
        <v>44</v>
      </c>
    </row>
    <row r="137" spans="1:56" x14ac:dyDescent="0.2">
      <c r="A137" s="34">
        <v>135</v>
      </c>
      <c r="B137" s="35" t="s">
        <v>2619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1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2</v>
      </c>
      <c r="AF137" s="34">
        <v>0</v>
      </c>
      <c r="AG137" s="34">
        <v>0</v>
      </c>
      <c r="AH137" s="34">
        <v>0</v>
      </c>
      <c r="AI137" s="34">
        <v>1</v>
      </c>
      <c r="AJ137" s="34">
        <v>0</v>
      </c>
      <c r="AK137" s="34">
        <v>0</v>
      </c>
      <c r="AL137" s="34">
        <v>1</v>
      </c>
      <c r="AM137" s="34">
        <v>0</v>
      </c>
      <c r="AN137" s="34">
        <v>1</v>
      </c>
      <c r="AO137" s="34">
        <v>2</v>
      </c>
      <c r="AP137" s="34">
        <v>1</v>
      </c>
      <c r="AQ137" s="34">
        <v>0</v>
      </c>
      <c r="AR137" s="34">
        <v>0</v>
      </c>
      <c r="AS137" s="34">
        <v>0</v>
      </c>
      <c r="AT137" s="34">
        <v>1</v>
      </c>
      <c r="AU137" s="34">
        <v>0</v>
      </c>
      <c r="AV137" s="34">
        <v>1</v>
      </c>
      <c r="AW137" s="34">
        <v>0</v>
      </c>
      <c r="AX137" s="34">
        <v>0</v>
      </c>
      <c r="AY137" s="34">
        <v>0</v>
      </c>
      <c r="AZ137" s="34">
        <v>0</v>
      </c>
      <c r="BA137" s="34">
        <v>2</v>
      </c>
      <c r="BB137" s="34">
        <v>0</v>
      </c>
      <c r="BC137" s="34">
        <v>2</v>
      </c>
      <c r="BD137" s="33">
        <f t="shared" si="2"/>
        <v>15</v>
      </c>
    </row>
    <row r="138" spans="1:56" x14ac:dyDescent="0.2">
      <c r="A138" s="34">
        <v>136</v>
      </c>
      <c r="B138" s="35" t="s">
        <v>2620</v>
      </c>
      <c r="C138" s="34">
        <v>2</v>
      </c>
      <c r="D138" s="34">
        <v>0</v>
      </c>
      <c r="E138" s="34">
        <v>0</v>
      </c>
      <c r="F138" s="34">
        <v>0</v>
      </c>
      <c r="G138" s="34">
        <v>1</v>
      </c>
      <c r="H138" s="34">
        <v>1</v>
      </c>
      <c r="I138" s="34">
        <v>0</v>
      </c>
      <c r="J138" s="34">
        <v>0</v>
      </c>
      <c r="K138" s="34">
        <v>1</v>
      </c>
      <c r="L138" s="34">
        <v>1</v>
      </c>
      <c r="M138" s="34">
        <v>0</v>
      </c>
      <c r="N138" s="34">
        <v>0</v>
      </c>
      <c r="O138" s="34">
        <v>0</v>
      </c>
      <c r="P138" s="34">
        <v>2</v>
      </c>
      <c r="Q138" s="34">
        <v>0</v>
      </c>
      <c r="R138" s="34">
        <v>0</v>
      </c>
      <c r="S138" s="34">
        <v>1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1</v>
      </c>
      <c r="AD138" s="34">
        <v>10</v>
      </c>
      <c r="AE138" s="34">
        <v>3</v>
      </c>
      <c r="AF138" s="34">
        <v>0</v>
      </c>
      <c r="AG138" s="34">
        <v>3</v>
      </c>
      <c r="AH138" s="34">
        <v>1</v>
      </c>
      <c r="AI138" s="34">
        <v>1</v>
      </c>
      <c r="AJ138" s="34">
        <v>0</v>
      </c>
      <c r="AK138" s="34">
        <v>0</v>
      </c>
      <c r="AL138" s="34">
        <v>1</v>
      </c>
      <c r="AM138" s="34">
        <v>1</v>
      </c>
      <c r="AN138" s="34">
        <v>8</v>
      </c>
      <c r="AO138" s="34">
        <v>2</v>
      </c>
      <c r="AP138" s="34">
        <v>0</v>
      </c>
      <c r="AQ138" s="34">
        <v>0</v>
      </c>
      <c r="AR138" s="34">
        <v>5</v>
      </c>
      <c r="AS138" s="34">
        <v>0</v>
      </c>
      <c r="AT138" s="34">
        <v>1</v>
      </c>
      <c r="AU138" s="34">
        <v>0</v>
      </c>
      <c r="AV138" s="34">
        <v>0</v>
      </c>
      <c r="AW138" s="34">
        <v>1</v>
      </c>
      <c r="AX138" s="34">
        <v>0</v>
      </c>
      <c r="AY138" s="34">
        <v>0</v>
      </c>
      <c r="AZ138" s="34">
        <v>0</v>
      </c>
      <c r="BA138" s="34">
        <v>0</v>
      </c>
      <c r="BB138" s="34">
        <v>1</v>
      </c>
      <c r="BC138" s="34">
        <v>6</v>
      </c>
      <c r="BD138" s="33">
        <f t="shared" si="2"/>
        <v>54</v>
      </c>
    </row>
    <row r="139" spans="1:56" x14ac:dyDescent="0.2">
      <c r="A139" s="34">
        <v>137</v>
      </c>
      <c r="B139" s="35" t="s">
        <v>2621</v>
      </c>
      <c r="C139" s="34">
        <v>9</v>
      </c>
      <c r="D139" s="34">
        <v>0</v>
      </c>
      <c r="E139" s="34">
        <v>1</v>
      </c>
      <c r="F139" s="34">
        <v>1</v>
      </c>
      <c r="G139" s="34">
        <v>1</v>
      </c>
      <c r="H139" s="34">
        <v>4</v>
      </c>
      <c r="I139" s="34">
        <v>0</v>
      </c>
      <c r="J139" s="34">
        <v>0</v>
      </c>
      <c r="K139" s="34">
        <v>2</v>
      </c>
      <c r="L139" s="34">
        <v>0</v>
      </c>
      <c r="M139" s="34">
        <v>1</v>
      </c>
      <c r="N139" s="34">
        <v>0</v>
      </c>
      <c r="O139" s="34">
        <v>0</v>
      </c>
      <c r="P139" s="34">
        <v>2</v>
      </c>
      <c r="Q139" s="34">
        <v>0</v>
      </c>
      <c r="R139" s="34">
        <v>2</v>
      </c>
      <c r="S139" s="34">
        <v>3</v>
      </c>
      <c r="T139" s="34">
        <v>0</v>
      </c>
      <c r="U139" s="34">
        <v>0</v>
      </c>
      <c r="V139" s="34">
        <v>2</v>
      </c>
      <c r="W139" s="34">
        <v>1</v>
      </c>
      <c r="X139" s="34">
        <v>4</v>
      </c>
      <c r="Y139" s="34">
        <v>3</v>
      </c>
      <c r="Z139" s="34">
        <v>0</v>
      </c>
      <c r="AA139" s="34">
        <v>3</v>
      </c>
      <c r="AB139" s="34">
        <v>1</v>
      </c>
      <c r="AC139" s="34">
        <v>7</v>
      </c>
      <c r="AD139" s="34">
        <v>3</v>
      </c>
      <c r="AE139" s="34">
        <v>11</v>
      </c>
      <c r="AF139" s="34">
        <v>1</v>
      </c>
      <c r="AG139" s="34">
        <v>3</v>
      </c>
      <c r="AH139" s="34">
        <v>1</v>
      </c>
      <c r="AI139" s="34">
        <v>2</v>
      </c>
      <c r="AJ139" s="34">
        <v>0</v>
      </c>
      <c r="AK139" s="34">
        <v>1</v>
      </c>
      <c r="AL139" s="34">
        <v>19</v>
      </c>
      <c r="AM139" s="34">
        <v>6</v>
      </c>
      <c r="AN139" s="34">
        <v>20</v>
      </c>
      <c r="AO139" s="34">
        <v>25</v>
      </c>
      <c r="AP139" s="34">
        <v>7</v>
      </c>
      <c r="AQ139" s="34">
        <v>8</v>
      </c>
      <c r="AR139" s="34">
        <v>3</v>
      </c>
      <c r="AS139" s="34">
        <v>9</v>
      </c>
      <c r="AT139" s="34">
        <v>1</v>
      </c>
      <c r="AU139" s="34">
        <v>0</v>
      </c>
      <c r="AV139" s="34">
        <v>8</v>
      </c>
      <c r="AW139" s="34">
        <v>4</v>
      </c>
      <c r="AX139" s="34">
        <v>2</v>
      </c>
      <c r="AY139" s="34">
        <v>4</v>
      </c>
      <c r="AZ139" s="34">
        <v>5</v>
      </c>
      <c r="BA139" s="34">
        <v>13</v>
      </c>
      <c r="BB139" s="34">
        <v>30</v>
      </c>
      <c r="BC139" s="34">
        <v>23</v>
      </c>
      <c r="BD139" s="33">
        <f t="shared" si="2"/>
        <v>256</v>
      </c>
    </row>
    <row r="140" spans="1:56" x14ac:dyDescent="0.2">
      <c r="A140" s="34">
        <v>138</v>
      </c>
      <c r="B140" s="35" t="s">
        <v>2622</v>
      </c>
      <c r="C140" s="34">
        <v>20</v>
      </c>
      <c r="D140" s="34">
        <v>0</v>
      </c>
      <c r="E140" s="34">
        <v>2</v>
      </c>
      <c r="F140" s="34">
        <v>0</v>
      </c>
      <c r="G140" s="34">
        <v>2</v>
      </c>
      <c r="H140" s="34">
        <v>9</v>
      </c>
      <c r="I140" s="34">
        <v>0</v>
      </c>
      <c r="J140" s="34">
        <v>2</v>
      </c>
      <c r="K140" s="34">
        <v>9</v>
      </c>
      <c r="L140" s="34">
        <v>3</v>
      </c>
      <c r="M140" s="34">
        <v>5</v>
      </c>
      <c r="N140" s="34">
        <v>2</v>
      </c>
      <c r="O140" s="34">
        <v>0</v>
      </c>
      <c r="P140" s="34">
        <v>6</v>
      </c>
      <c r="Q140" s="34">
        <v>0</v>
      </c>
      <c r="R140" s="34">
        <v>4</v>
      </c>
      <c r="S140" s="34">
        <v>2</v>
      </c>
      <c r="T140" s="34">
        <v>0</v>
      </c>
      <c r="U140" s="34">
        <v>5</v>
      </c>
      <c r="V140" s="34">
        <v>2</v>
      </c>
      <c r="W140" s="34">
        <v>4</v>
      </c>
      <c r="X140" s="34">
        <v>16</v>
      </c>
      <c r="Y140" s="34">
        <v>4</v>
      </c>
      <c r="Z140" s="34">
        <v>0</v>
      </c>
      <c r="AA140" s="34">
        <v>14</v>
      </c>
      <c r="AB140" s="34">
        <v>0</v>
      </c>
      <c r="AC140" s="34">
        <v>9</v>
      </c>
      <c r="AD140" s="34">
        <v>7</v>
      </c>
      <c r="AE140" s="34">
        <v>23</v>
      </c>
      <c r="AF140" s="34">
        <v>2</v>
      </c>
      <c r="AG140" s="34">
        <v>4</v>
      </c>
      <c r="AH140" s="34">
        <v>1</v>
      </c>
      <c r="AI140" s="34">
        <v>22</v>
      </c>
      <c r="AJ140" s="34">
        <v>0</v>
      </c>
      <c r="AK140" s="34">
        <v>0</v>
      </c>
      <c r="AL140" s="34">
        <v>59</v>
      </c>
      <c r="AM140" s="34">
        <v>23</v>
      </c>
      <c r="AN140" s="34">
        <v>49</v>
      </c>
      <c r="AO140" s="34">
        <v>33</v>
      </c>
      <c r="AP140" s="34">
        <v>20</v>
      </c>
      <c r="AQ140" s="34">
        <v>20</v>
      </c>
      <c r="AR140" s="34">
        <v>9</v>
      </c>
      <c r="AS140" s="34">
        <v>6</v>
      </c>
      <c r="AT140" s="34">
        <v>7</v>
      </c>
      <c r="AU140" s="34">
        <v>2</v>
      </c>
      <c r="AV140" s="34">
        <v>18</v>
      </c>
      <c r="AW140" s="34">
        <v>1</v>
      </c>
      <c r="AX140" s="34">
        <v>2</v>
      </c>
      <c r="AY140" s="34">
        <v>2</v>
      </c>
      <c r="AZ140" s="34">
        <v>8</v>
      </c>
      <c r="BA140" s="34">
        <v>17</v>
      </c>
      <c r="BB140" s="34">
        <v>36</v>
      </c>
      <c r="BC140" s="34">
        <v>33</v>
      </c>
      <c r="BD140" s="33">
        <f t="shared" si="2"/>
        <v>524</v>
      </c>
    </row>
    <row r="141" spans="1:56" x14ac:dyDescent="0.2">
      <c r="A141" s="34">
        <v>139</v>
      </c>
      <c r="B141" s="35" t="s">
        <v>2623</v>
      </c>
      <c r="C141" s="34">
        <v>2</v>
      </c>
      <c r="D141" s="34">
        <v>1</v>
      </c>
      <c r="E141" s="34">
        <v>0</v>
      </c>
      <c r="F141" s="34">
        <v>1</v>
      </c>
      <c r="G141" s="34">
        <v>1</v>
      </c>
      <c r="H141" s="34">
        <v>1</v>
      </c>
      <c r="I141" s="34">
        <v>0</v>
      </c>
      <c r="J141" s="34">
        <v>1</v>
      </c>
      <c r="K141" s="34">
        <v>2</v>
      </c>
      <c r="L141" s="34">
        <v>0</v>
      </c>
      <c r="M141" s="34">
        <v>0</v>
      </c>
      <c r="N141" s="34">
        <v>1</v>
      </c>
      <c r="O141" s="34">
        <v>1</v>
      </c>
      <c r="P141" s="34">
        <v>4</v>
      </c>
      <c r="Q141" s="34">
        <v>1</v>
      </c>
      <c r="R141" s="34">
        <v>2</v>
      </c>
      <c r="S141" s="34">
        <v>3</v>
      </c>
      <c r="T141" s="34">
        <v>1</v>
      </c>
      <c r="U141" s="34">
        <v>0</v>
      </c>
      <c r="V141" s="34">
        <v>2</v>
      </c>
      <c r="W141" s="34">
        <v>2</v>
      </c>
      <c r="X141" s="34">
        <v>2</v>
      </c>
      <c r="Y141" s="34">
        <v>2</v>
      </c>
      <c r="Z141" s="34">
        <v>0</v>
      </c>
      <c r="AA141" s="34">
        <v>0</v>
      </c>
      <c r="AB141" s="34">
        <v>0</v>
      </c>
      <c r="AC141" s="34">
        <v>5</v>
      </c>
      <c r="AD141" s="34">
        <v>0</v>
      </c>
      <c r="AE141" s="34">
        <v>13</v>
      </c>
      <c r="AF141" s="34">
        <v>1</v>
      </c>
      <c r="AG141" s="34">
        <v>2</v>
      </c>
      <c r="AH141" s="34">
        <v>2</v>
      </c>
      <c r="AI141" s="34">
        <v>5</v>
      </c>
      <c r="AJ141" s="34">
        <v>0</v>
      </c>
      <c r="AK141" s="34">
        <v>0</v>
      </c>
      <c r="AL141" s="34">
        <v>15</v>
      </c>
      <c r="AM141" s="34">
        <v>4</v>
      </c>
      <c r="AN141" s="34">
        <v>6</v>
      </c>
      <c r="AO141" s="34">
        <v>12</v>
      </c>
      <c r="AP141" s="34">
        <v>13</v>
      </c>
      <c r="AQ141" s="34">
        <v>1</v>
      </c>
      <c r="AR141" s="34">
        <v>1</v>
      </c>
      <c r="AS141" s="34">
        <v>4</v>
      </c>
      <c r="AT141" s="34">
        <v>1</v>
      </c>
      <c r="AU141" s="34">
        <v>0</v>
      </c>
      <c r="AV141" s="34">
        <v>9</v>
      </c>
      <c r="AW141" s="34">
        <v>2</v>
      </c>
      <c r="AX141" s="34">
        <v>0</v>
      </c>
      <c r="AY141" s="34">
        <v>0</v>
      </c>
      <c r="AZ141" s="34">
        <v>2</v>
      </c>
      <c r="BA141" s="34">
        <v>1</v>
      </c>
      <c r="BB141" s="34">
        <v>9</v>
      </c>
      <c r="BC141" s="34">
        <v>7</v>
      </c>
      <c r="BD141" s="33">
        <f t="shared" si="2"/>
        <v>145</v>
      </c>
    </row>
    <row r="142" spans="1:56" x14ac:dyDescent="0.2">
      <c r="A142" s="34">
        <v>140</v>
      </c>
      <c r="B142" s="35" t="s">
        <v>2624</v>
      </c>
      <c r="C142" s="34">
        <v>5</v>
      </c>
      <c r="D142" s="34">
        <v>0</v>
      </c>
      <c r="E142" s="34">
        <v>0</v>
      </c>
      <c r="F142" s="34">
        <v>1</v>
      </c>
      <c r="G142" s="34">
        <v>0</v>
      </c>
      <c r="H142" s="34">
        <v>3</v>
      </c>
      <c r="I142" s="34">
        <v>2</v>
      </c>
      <c r="J142" s="34">
        <v>1</v>
      </c>
      <c r="K142" s="34">
        <v>3</v>
      </c>
      <c r="L142" s="34">
        <v>2</v>
      </c>
      <c r="M142" s="34">
        <v>2</v>
      </c>
      <c r="N142" s="34">
        <v>2</v>
      </c>
      <c r="O142" s="34">
        <v>0</v>
      </c>
      <c r="P142" s="34">
        <v>2</v>
      </c>
      <c r="Q142" s="34">
        <v>0</v>
      </c>
      <c r="R142" s="34">
        <v>1</v>
      </c>
      <c r="S142" s="34">
        <v>1</v>
      </c>
      <c r="T142" s="34">
        <v>0</v>
      </c>
      <c r="U142" s="34">
        <v>1</v>
      </c>
      <c r="V142" s="34">
        <v>2</v>
      </c>
      <c r="W142" s="34">
        <v>2</v>
      </c>
      <c r="X142" s="34">
        <v>2</v>
      </c>
      <c r="Y142" s="34">
        <v>2</v>
      </c>
      <c r="Z142" s="34">
        <v>0</v>
      </c>
      <c r="AA142" s="34">
        <v>2</v>
      </c>
      <c r="AB142" s="34">
        <v>0</v>
      </c>
      <c r="AC142" s="34">
        <v>3</v>
      </c>
      <c r="AD142" s="34">
        <v>3</v>
      </c>
      <c r="AE142" s="34">
        <v>12</v>
      </c>
      <c r="AF142" s="34">
        <v>1</v>
      </c>
      <c r="AG142" s="34">
        <v>4</v>
      </c>
      <c r="AH142" s="34">
        <v>4</v>
      </c>
      <c r="AI142" s="34">
        <v>9</v>
      </c>
      <c r="AJ142" s="34">
        <v>2</v>
      </c>
      <c r="AK142" s="34">
        <v>2</v>
      </c>
      <c r="AL142" s="34">
        <v>31</v>
      </c>
      <c r="AM142" s="34">
        <v>11</v>
      </c>
      <c r="AN142" s="34">
        <v>18</v>
      </c>
      <c r="AO142" s="34">
        <v>13</v>
      </c>
      <c r="AP142" s="34">
        <v>11</v>
      </c>
      <c r="AQ142" s="34">
        <v>7</v>
      </c>
      <c r="AR142" s="34">
        <v>9</v>
      </c>
      <c r="AS142" s="34">
        <v>6</v>
      </c>
      <c r="AT142" s="34">
        <v>4</v>
      </c>
      <c r="AU142" s="34">
        <v>0</v>
      </c>
      <c r="AV142" s="34">
        <v>10</v>
      </c>
      <c r="AW142" s="34">
        <v>5</v>
      </c>
      <c r="AX142" s="34">
        <v>1</v>
      </c>
      <c r="AY142" s="34">
        <v>6</v>
      </c>
      <c r="AZ142" s="34">
        <v>11</v>
      </c>
      <c r="BA142" s="34">
        <v>14</v>
      </c>
      <c r="BB142" s="34">
        <v>46</v>
      </c>
      <c r="BC142" s="34">
        <v>27</v>
      </c>
      <c r="BD142" s="33">
        <f t="shared" si="2"/>
        <v>306</v>
      </c>
    </row>
    <row r="143" spans="1:56" x14ac:dyDescent="0.2">
      <c r="A143" s="34">
        <v>141</v>
      </c>
      <c r="B143" s="35" t="s">
        <v>2625</v>
      </c>
      <c r="C143" s="34">
        <v>10</v>
      </c>
      <c r="D143" s="34">
        <v>1</v>
      </c>
      <c r="E143" s="34">
        <v>1</v>
      </c>
      <c r="F143" s="34">
        <v>1</v>
      </c>
      <c r="G143" s="34">
        <v>0</v>
      </c>
      <c r="H143" s="34">
        <v>2</v>
      </c>
      <c r="I143" s="34">
        <v>0</v>
      </c>
      <c r="J143" s="34">
        <v>0</v>
      </c>
      <c r="K143" s="34">
        <v>2</v>
      </c>
      <c r="L143" s="34">
        <v>2</v>
      </c>
      <c r="M143" s="34">
        <v>0</v>
      </c>
      <c r="N143" s="34">
        <v>0</v>
      </c>
      <c r="O143" s="34">
        <v>0</v>
      </c>
      <c r="P143" s="34">
        <v>3</v>
      </c>
      <c r="Q143" s="34">
        <v>1</v>
      </c>
      <c r="R143" s="34">
        <v>0</v>
      </c>
      <c r="S143" s="34">
        <v>0</v>
      </c>
      <c r="T143" s="34">
        <v>1</v>
      </c>
      <c r="U143" s="34">
        <v>1</v>
      </c>
      <c r="V143" s="34">
        <v>2</v>
      </c>
      <c r="W143" s="34">
        <v>3</v>
      </c>
      <c r="X143" s="34">
        <v>6</v>
      </c>
      <c r="Y143" s="34">
        <v>3</v>
      </c>
      <c r="Z143" s="34">
        <v>1</v>
      </c>
      <c r="AA143" s="34">
        <v>3</v>
      </c>
      <c r="AB143" s="34">
        <v>1</v>
      </c>
      <c r="AC143" s="34">
        <v>15</v>
      </c>
      <c r="AD143" s="34">
        <v>8</v>
      </c>
      <c r="AE143" s="34">
        <v>17</v>
      </c>
      <c r="AF143" s="34">
        <v>1</v>
      </c>
      <c r="AG143" s="34">
        <v>3</v>
      </c>
      <c r="AH143" s="34">
        <v>3</v>
      </c>
      <c r="AI143" s="34">
        <v>8</v>
      </c>
      <c r="AJ143" s="34">
        <v>0</v>
      </c>
      <c r="AK143" s="34">
        <v>1</v>
      </c>
      <c r="AL143" s="34">
        <v>40</v>
      </c>
      <c r="AM143" s="34">
        <v>11</v>
      </c>
      <c r="AN143" s="34">
        <v>25</v>
      </c>
      <c r="AO143" s="34">
        <v>33</v>
      </c>
      <c r="AP143" s="34">
        <v>10</v>
      </c>
      <c r="AQ143" s="34">
        <v>3</v>
      </c>
      <c r="AR143" s="34">
        <v>7</v>
      </c>
      <c r="AS143" s="34">
        <v>14</v>
      </c>
      <c r="AT143" s="34">
        <v>4</v>
      </c>
      <c r="AU143" s="34">
        <v>2</v>
      </c>
      <c r="AV143" s="34">
        <v>10</v>
      </c>
      <c r="AW143" s="34">
        <v>8</v>
      </c>
      <c r="AX143" s="34">
        <v>0</v>
      </c>
      <c r="AY143" s="34">
        <v>2</v>
      </c>
      <c r="AZ143" s="34">
        <v>4</v>
      </c>
      <c r="BA143" s="34">
        <v>2</v>
      </c>
      <c r="BB143" s="34">
        <v>33</v>
      </c>
      <c r="BC143" s="34">
        <v>29</v>
      </c>
      <c r="BD143" s="33">
        <f t="shared" si="2"/>
        <v>337</v>
      </c>
    </row>
    <row r="144" spans="1:56" x14ac:dyDescent="0.2">
      <c r="A144" s="34">
        <v>142</v>
      </c>
      <c r="B144" s="35" t="s">
        <v>2626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1</v>
      </c>
      <c r="L144" s="34">
        <v>0</v>
      </c>
      <c r="M144" s="34">
        <v>0</v>
      </c>
      <c r="N144" s="34">
        <v>1</v>
      </c>
      <c r="O144" s="34">
        <v>0</v>
      </c>
      <c r="P144" s="34">
        <v>0</v>
      </c>
      <c r="Q144" s="34">
        <v>0</v>
      </c>
      <c r="R144" s="34">
        <v>1</v>
      </c>
      <c r="S144" s="34">
        <v>0</v>
      </c>
      <c r="T144" s="34">
        <v>0</v>
      </c>
      <c r="U144" s="34">
        <v>0</v>
      </c>
      <c r="V144" s="34">
        <v>1</v>
      </c>
      <c r="W144" s="34">
        <v>0</v>
      </c>
      <c r="X144" s="34">
        <v>1</v>
      </c>
      <c r="Y144" s="34">
        <v>1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2</v>
      </c>
      <c r="AF144" s="34">
        <v>1</v>
      </c>
      <c r="AG144" s="34">
        <v>1</v>
      </c>
      <c r="AH144" s="34">
        <v>0</v>
      </c>
      <c r="AI144" s="34">
        <v>2</v>
      </c>
      <c r="AJ144" s="34">
        <v>0</v>
      </c>
      <c r="AK144" s="34">
        <v>0</v>
      </c>
      <c r="AL144" s="34">
        <v>1</v>
      </c>
      <c r="AM144" s="34">
        <v>1</v>
      </c>
      <c r="AN144" s="34">
        <v>7</v>
      </c>
      <c r="AO144" s="34">
        <v>2</v>
      </c>
      <c r="AP144" s="34">
        <v>2</v>
      </c>
      <c r="AQ144" s="34">
        <v>0</v>
      </c>
      <c r="AR144" s="34">
        <v>0</v>
      </c>
      <c r="AS144" s="34">
        <v>0</v>
      </c>
      <c r="AT144" s="34">
        <v>1</v>
      </c>
      <c r="AU144" s="34">
        <v>0</v>
      </c>
      <c r="AV144" s="34">
        <v>0</v>
      </c>
      <c r="AW144" s="34">
        <v>0</v>
      </c>
      <c r="AX144" s="34">
        <v>0</v>
      </c>
      <c r="AY144" s="34">
        <v>0</v>
      </c>
      <c r="AZ144" s="34">
        <v>0</v>
      </c>
      <c r="BA144" s="34">
        <v>1</v>
      </c>
      <c r="BB144" s="34">
        <v>1</v>
      </c>
      <c r="BC144" s="34">
        <v>3</v>
      </c>
      <c r="BD144" s="33">
        <f t="shared" si="2"/>
        <v>31</v>
      </c>
    </row>
    <row r="145" spans="1:56" x14ac:dyDescent="0.2">
      <c r="A145" s="34">
        <v>143</v>
      </c>
      <c r="B145" s="35" t="s">
        <v>2627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1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1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3</v>
      </c>
      <c r="AJ145" s="34">
        <v>0</v>
      </c>
      <c r="AK145" s="34">
        <v>0</v>
      </c>
      <c r="AL145" s="34">
        <v>1</v>
      </c>
      <c r="AM145" s="34">
        <v>0</v>
      </c>
      <c r="AN145" s="34">
        <v>0</v>
      </c>
      <c r="AO145" s="34">
        <v>1</v>
      </c>
      <c r="AP145" s="34">
        <v>0</v>
      </c>
      <c r="AQ145" s="34">
        <v>0</v>
      </c>
      <c r="AR145" s="34">
        <v>0</v>
      </c>
      <c r="AS145" s="34">
        <v>0</v>
      </c>
      <c r="AT145" s="34">
        <v>0</v>
      </c>
      <c r="AU145" s="34">
        <v>0</v>
      </c>
      <c r="AV145" s="34">
        <v>0</v>
      </c>
      <c r="AW145" s="34">
        <v>1</v>
      </c>
      <c r="AX145" s="34">
        <v>0</v>
      </c>
      <c r="AY145" s="34">
        <v>0</v>
      </c>
      <c r="AZ145" s="34">
        <v>0</v>
      </c>
      <c r="BA145" s="34">
        <v>0</v>
      </c>
      <c r="BB145" s="34">
        <v>3</v>
      </c>
      <c r="BC145" s="34">
        <v>0</v>
      </c>
      <c r="BD145" s="33">
        <f t="shared" si="2"/>
        <v>11</v>
      </c>
    </row>
    <row r="146" spans="1:56" x14ac:dyDescent="0.2">
      <c r="A146" s="34">
        <v>144</v>
      </c>
      <c r="B146" s="35" t="s">
        <v>2628</v>
      </c>
      <c r="C146" s="34">
        <v>8</v>
      </c>
      <c r="D146" s="34">
        <v>0</v>
      </c>
      <c r="E146" s="34">
        <v>0</v>
      </c>
      <c r="F146" s="34">
        <v>0</v>
      </c>
      <c r="G146" s="34">
        <v>1</v>
      </c>
      <c r="H146" s="34">
        <v>6</v>
      </c>
      <c r="I146" s="34">
        <v>0</v>
      </c>
      <c r="J146" s="34">
        <v>1</v>
      </c>
      <c r="K146" s="34">
        <v>3</v>
      </c>
      <c r="L146" s="34">
        <v>2</v>
      </c>
      <c r="M146" s="34">
        <v>1</v>
      </c>
      <c r="N146" s="34">
        <v>1</v>
      </c>
      <c r="O146" s="34">
        <v>0</v>
      </c>
      <c r="P146" s="34">
        <v>2</v>
      </c>
      <c r="Q146" s="34">
        <v>0</v>
      </c>
      <c r="R146" s="34">
        <v>2</v>
      </c>
      <c r="S146" s="34">
        <v>0</v>
      </c>
      <c r="T146" s="34">
        <v>0</v>
      </c>
      <c r="U146" s="34">
        <v>5</v>
      </c>
      <c r="V146" s="34">
        <v>1</v>
      </c>
      <c r="W146" s="34">
        <v>3</v>
      </c>
      <c r="X146" s="34">
        <v>3</v>
      </c>
      <c r="Y146" s="34">
        <v>2</v>
      </c>
      <c r="Z146" s="34">
        <v>0</v>
      </c>
      <c r="AA146" s="34">
        <v>3</v>
      </c>
      <c r="AB146" s="34">
        <v>0</v>
      </c>
      <c r="AC146" s="34">
        <v>11</v>
      </c>
      <c r="AD146" s="34">
        <v>0</v>
      </c>
      <c r="AE146" s="34">
        <v>6</v>
      </c>
      <c r="AF146" s="34">
        <v>2</v>
      </c>
      <c r="AG146" s="34">
        <v>2</v>
      </c>
      <c r="AH146" s="34">
        <v>1</v>
      </c>
      <c r="AI146" s="34">
        <v>12</v>
      </c>
      <c r="AJ146" s="34">
        <v>0</v>
      </c>
      <c r="AK146" s="34">
        <v>2</v>
      </c>
      <c r="AL146" s="34">
        <v>17</v>
      </c>
      <c r="AM146" s="34">
        <v>4</v>
      </c>
      <c r="AN146" s="34">
        <v>29</v>
      </c>
      <c r="AO146" s="34">
        <v>15</v>
      </c>
      <c r="AP146" s="34">
        <v>6</v>
      </c>
      <c r="AQ146" s="34">
        <v>6</v>
      </c>
      <c r="AR146" s="34">
        <v>2</v>
      </c>
      <c r="AS146" s="34">
        <v>4</v>
      </c>
      <c r="AT146" s="34">
        <v>5</v>
      </c>
      <c r="AU146" s="34">
        <v>0</v>
      </c>
      <c r="AV146" s="34">
        <v>1</v>
      </c>
      <c r="AW146" s="34">
        <v>1</v>
      </c>
      <c r="AX146" s="34">
        <v>1</v>
      </c>
      <c r="AY146" s="34">
        <v>0</v>
      </c>
      <c r="AZ146" s="34">
        <v>1</v>
      </c>
      <c r="BA146" s="34">
        <v>1</v>
      </c>
      <c r="BB146" s="34">
        <v>8</v>
      </c>
      <c r="BC146" s="34">
        <v>17</v>
      </c>
      <c r="BD146" s="33">
        <f t="shared" si="2"/>
        <v>198</v>
      </c>
    </row>
    <row r="147" spans="1:56" x14ac:dyDescent="0.2">
      <c r="A147" s="34">
        <v>145</v>
      </c>
      <c r="B147" s="35" t="s">
        <v>2629</v>
      </c>
      <c r="C147" s="34">
        <v>3</v>
      </c>
      <c r="D147" s="34">
        <v>0</v>
      </c>
      <c r="E147" s="34">
        <v>0</v>
      </c>
      <c r="F147" s="34">
        <v>1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1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1</v>
      </c>
      <c r="S147" s="34">
        <v>0</v>
      </c>
      <c r="T147" s="34">
        <v>0</v>
      </c>
      <c r="U147" s="34">
        <v>1</v>
      </c>
      <c r="V147" s="34">
        <v>0</v>
      </c>
      <c r="W147" s="34">
        <v>0</v>
      </c>
      <c r="X147" s="34">
        <v>1</v>
      </c>
      <c r="Y147" s="34">
        <v>0</v>
      </c>
      <c r="Z147" s="34">
        <v>0</v>
      </c>
      <c r="AA147" s="34">
        <v>3</v>
      </c>
      <c r="AB147" s="34">
        <v>0</v>
      </c>
      <c r="AC147" s="34">
        <v>2</v>
      </c>
      <c r="AD147" s="34">
        <v>1</v>
      </c>
      <c r="AE147" s="34">
        <v>0</v>
      </c>
      <c r="AF147" s="34">
        <v>0</v>
      </c>
      <c r="AG147" s="34">
        <v>0</v>
      </c>
      <c r="AH147" s="34">
        <v>0</v>
      </c>
      <c r="AI147" s="34">
        <v>2</v>
      </c>
      <c r="AJ147" s="34">
        <v>0</v>
      </c>
      <c r="AK147" s="34">
        <v>0</v>
      </c>
      <c r="AL147" s="34">
        <v>1</v>
      </c>
      <c r="AM147" s="34">
        <v>1</v>
      </c>
      <c r="AN147" s="34">
        <v>3</v>
      </c>
      <c r="AO147" s="34">
        <v>3</v>
      </c>
      <c r="AP147" s="34">
        <v>1</v>
      </c>
      <c r="AQ147" s="34">
        <v>7</v>
      </c>
      <c r="AR147" s="34">
        <v>1</v>
      </c>
      <c r="AS147" s="34">
        <v>2</v>
      </c>
      <c r="AT147" s="34">
        <v>0</v>
      </c>
      <c r="AU147" s="34">
        <v>1</v>
      </c>
      <c r="AV147" s="34">
        <v>2</v>
      </c>
      <c r="AW147" s="34">
        <v>0</v>
      </c>
      <c r="AX147" s="34">
        <v>0</v>
      </c>
      <c r="AY147" s="34">
        <v>0</v>
      </c>
      <c r="AZ147" s="34">
        <v>0</v>
      </c>
      <c r="BA147" s="34">
        <v>0</v>
      </c>
      <c r="BB147" s="34">
        <v>1</v>
      </c>
      <c r="BC147" s="34">
        <v>6</v>
      </c>
      <c r="BD147" s="33">
        <f t="shared" si="2"/>
        <v>45</v>
      </c>
    </row>
    <row r="148" spans="1:56" x14ac:dyDescent="0.2">
      <c r="A148" s="34">
        <v>146</v>
      </c>
      <c r="B148" s="35" t="s">
        <v>497</v>
      </c>
      <c r="C148" s="34">
        <v>5</v>
      </c>
      <c r="D148" s="34">
        <v>1</v>
      </c>
      <c r="E148" s="34">
        <v>0</v>
      </c>
      <c r="F148" s="34">
        <v>1</v>
      </c>
      <c r="G148" s="34">
        <v>0</v>
      </c>
      <c r="H148" s="34">
        <v>5</v>
      </c>
      <c r="I148" s="34">
        <v>0</v>
      </c>
      <c r="J148" s="34">
        <v>0</v>
      </c>
      <c r="K148" s="34">
        <v>3</v>
      </c>
      <c r="L148" s="34">
        <v>1</v>
      </c>
      <c r="M148" s="34">
        <v>0</v>
      </c>
      <c r="N148" s="34">
        <v>0</v>
      </c>
      <c r="O148" s="34">
        <v>0</v>
      </c>
      <c r="P148" s="34">
        <v>1</v>
      </c>
      <c r="Q148" s="34">
        <v>0</v>
      </c>
      <c r="R148" s="34">
        <v>2</v>
      </c>
      <c r="S148" s="34">
        <v>0</v>
      </c>
      <c r="T148" s="34">
        <v>1</v>
      </c>
      <c r="U148" s="34">
        <v>0</v>
      </c>
      <c r="V148" s="34">
        <v>1</v>
      </c>
      <c r="W148" s="34">
        <v>1</v>
      </c>
      <c r="X148" s="34">
        <v>0</v>
      </c>
      <c r="Y148" s="34">
        <v>2</v>
      </c>
      <c r="Z148" s="34">
        <v>0</v>
      </c>
      <c r="AA148" s="34">
        <v>5</v>
      </c>
      <c r="AB148" s="34">
        <v>0</v>
      </c>
      <c r="AC148" s="34">
        <v>8</v>
      </c>
      <c r="AD148" s="34">
        <v>3</v>
      </c>
      <c r="AE148" s="34">
        <v>3</v>
      </c>
      <c r="AF148" s="34">
        <v>1</v>
      </c>
      <c r="AG148" s="34">
        <v>1</v>
      </c>
      <c r="AH148" s="34">
        <v>3</v>
      </c>
      <c r="AI148" s="34">
        <v>6</v>
      </c>
      <c r="AJ148" s="34">
        <v>0</v>
      </c>
      <c r="AK148" s="34">
        <v>0</v>
      </c>
      <c r="AL148" s="34">
        <v>65</v>
      </c>
      <c r="AM148" s="34">
        <v>9</v>
      </c>
      <c r="AN148" s="34">
        <v>7</v>
      </c>
      <c r="AO148" s="34">
        <v>5</v>
      </c>
      <c r="AP148" s="34">
        <v>6</v>
      </c>
      <c r="AQ148" s="34">
        <v>1</v>
      </c>
      <c r="AR148" s="34">
        <v>4</v>
      </c>
      <c r="AS148" s="34">
        <v>3</v>
      </c>
      <c r="AT148" s="34">
        <v>6</v>
      </c>
      <c r="AU148" s="34">
        <v>0</v>
      </c>
      <c r="AV148" s="34">
        <v>2</v>
      </c>
      <c r="AW148" s="34">
        <v>0</v>
      </c>
      <c r="AX148" s="34">
        <v>0</v>
      </c>
      <c r="AY148" s="34">
        <v>0</v>
      </c>
      <c r="AZ148" s="34">
        <v>1</v>
      </c>
      <c r="BA148" s="34">
        <v>2</v>
      </c>
      <c r="BB148" s="34">
        <v>12</v>
      </c>
      <c r="BC148" s="34">
        <v>9</v>
      </c>
      <c r="BD148" s="33">
        <f t="shared" si="2"/>
        <v>186</v>
      </c>
    </row>
    <row r="149" spans="1:56" x14ac:dyDescent="0.2">
      <c r="A149" s="34">
        <v>147</v>
      </c>
      <c r="B149" s="35" t="s">
        <v>498</v>
      </c>
      <c r="C149" s="34">
        <v>28</v>
      </c>
      <c r="D149" s="34">
        <v>2</v>
      </c>
      <c r="E149" s="34">
        <v>0</v>
      </c>
      <c r="F149" s="34">
        <v>3</v>
      </c>
      <c r="G149" s="34">
        <v>8</v>
      </c>
      <c r="H149" s="34">
        <v>17</v>
      </c>
      <c r="I149" s="34">
        <v>1</v>
      </c>
      <c r="J149" s="34">
        <v>1</v>
      </c>
      <c r="K149" s="34">
        <v>15</v>
      </c>
      <c r="L149" s="34">
        <v>8</v>
      </c>
      <c r="M149" s="34">
        <v>7</v>
      </c>
      <c r="N149" s="34">
        <v>1</v>
      </c>
      <c r="O149" s="34">
        <v>1</v>
      </c>
      <c r="P149" s="34">
        <v>15</v>
      </c>
      <c r="Q149" s="34">
        <v>3</v>
      </c>
      <c r="R149" s="34">
        <v>6</v>
      </c>
      <c r="S149" s="34">
        <v>9</v>
      </c>
      <c r="T149" s="34">
        <v>0</v>
      </c>
      <c r="U149" s="34">
        <v>9</v>
      </c>
      <c r="V149" s="34">
        <v>9</v>
      </c>
      <c r="W149" s="34">
        <v>5</v>
      </c>
      <c r="X149" s="34">
        <v>16</v>
      </c>
      <c r="Y149" s="34">
        <v>10</v>
      </c>
      <c r="Z149" s="34">
        <v>3</v>
      </c>
      <c r="AA149" s="34">
        <v>16</v>
      </c>
      <c r="AB149" s="34">
        <v>0</v>
      </c>
      <c r="AC149" s="34">
        <v>28</v>
      </c>
      <c r="AD149" s="34">
        <v>7</v>
      </c>
      <c r="AE149" s="34">
        <v>57</v>
      </c>
      <c r="AF149" s="34">
        <v>11</v>
      </c>
      <c r="AG149" s="34">
        <v>10</v>
      </c>
      <c r="AH149" s="34">
        <v>16</v>
      </c>
      <c r="AI149" s="34">
        <v>40</v>
      </c>
      <c r="AJ149" s="34">
        <v>1</v>
      </c>
      <c r="AK149" s="34">
        <v>4</v>
      </c>
      <c r="AL149" s="34">
        <v>109</v>
      </c>
      <c r="AM149" s="34">
        <v>49</v>
      </c>
      <c r="AN149" s="34">
        <v>83</v>
      </c>
      <c r="AO149" s="34">
        <v>52</v>
      </c>
      <c r="AP149" s="34">
        <v>24</v>
      </c>
      <c r="AQ149" s="34">
        <v>15</v>
      </c>
      <c r="AR149" s="34">
        <v>9</v>
      </c>
      <c r="AS149" s="34">
        <v>75</v>
      </c>
      <c r="AT149" s="34">
        <v>7</v>
      </c>
      <c r="AU149" s="34">
        <v>2</v>
      </c>
      <c r="AV149" s="34">
        <v>18</v>
      </c>
      <c r="AW149" s="34">
        <v>14</v>
      </c>
      <c r="AX149" s="34">
        <v>1</v>
      </c>
      <c r="AY149" s="34">
        <v>3</v>
      </c>
      <c r="AZ149" s="34">
        <v>7</v>
      </c>
      <c r="BA149" s="34">
        <v>7</v>
      </c>
      <c r="BB149" s="34">
        <v>82</v>
      </c>
      <c r="BC149" s="34">
        <v>63</v>
      </c>
      <c r="BD149" s="33">
        <f t="shared" si="2"/>
        <v>987</v>
      </c>
    </row>
    <row r="150" spans="1:56" x14ac:dyDescent="0.2">
      <c r="A150" s="34">
        <v>148</v>
      </c>
      <c r="B150" s="35" t="s">
        <v>2630</v>
      </c>
      <c r="C150" s="34">
        <v>24</v>
      </c>
      <c r="D150" s="34">
        <v>0</v>
      </c>
      <c r="E150" s="34">
        <v>1</v>
      </c>
      <c r="F150" s="34">
        <v>5</v>
      </c>
      <c r="G150" s="34">
        <v>2</v>
      </c>
      <c r="H150" s="34">
        <v>11</v>
      </c>
      <c r="I150" s="34">
        <v>2</v>
      </c>
      <c r="J150" s="34">
        <v>1</v>
      </c>
      <c r="K150" s="34">
        <v>7</v>
      </c>
      <c r="L150" s="34">
        <v>2</v>
      </c>
      <c r="M150" s="34">
        <v>5</v>
      </c>
      <c r="N150" s="34">
        <v>2</v>
      </c>
      <c r="O150" s="34">
        <v>0</v>
      </c>
      <c r="P150" s="34">
        <v>10</v>
      </c>
      <c r="Q150" s="34">
        <v>0</v>
      </c>
      <c r="R150" s="34">
        <v>5</v>
      </c>
      <c r="S150" s="34">
        <v>1</v>
      </c>
      <c r="T150" s="34">
        <v>0</v>
      </c>
      <c r="U150" s="34">
        <v>2</v>
      </c>
      <c r="V150" s="34">
        <v>6</v>
      </c>
      <c r="W150" s="34">
        <v>5</v>
      </c>
      <c r="X150" s="34">
        <v>23</v>
      </c>
      <c r="Y150" s="34">
        <v>11</v>
      </c>
      <c r="Z150" s="34">
        <v>0</v>
      </c>
      <c r="AA150" s="34">
        <v>17</v>
      </c>
      <c r="AB150" s="34">
        <v>1</v>
      </c>
      <c r="AC150" s="34">
        <v>24</v>
      </c>
      <c r="AD150" s="34">
        <v>9</v>
      </c>
      <c r="AE150" s="34">
        <v>44</v>
      </c>
      <c r="AF150" s="34">
        <v>6</v>
      </c>
      <c r="AG150" s="34">
        <v>12</v>
      </c>
      <c r="AH150" s="34">
        <v>12</v>
      </c>
      <c r="AI150" s="34">
        <v>21</v>
      </c>
      <c r="AJ150" s="34">
        <v>3</v>
      </c>
      <c r="AK150" s="34">
        <v>4</v>
      </c>
      <c r="AL150" s="34">
        <v>75</v>
      </c>
      <c r="AM150" s="34">
        <v>47</v>
      </c>
      <c r="AN150" s="34">
        <v>70</v>
      </c>
      <c r="AO150" s="34">
        <v>47</v>
      </c>
      <c r="AP150" s="34">
        <v>30</v>
      </c>
      <c r="AQ150" s="34">
        <v>8</v>
      </c>
      <c r="AR150" s="34">
        <v>11</v>
      </c>
      <c r="AS150" s="34">
        <v>18</v>
      </c>
      <c r="AT150" s="34">
        <v>4</v>
      </c>
      <c r="AU150" s="34">
        <v>2</v>
      </c>
      <c r="AV150" s="34">
        <v>16</v>
      </c>
      <c r="AW150" s="34">
        <v>11</v>
      </c>
      <c r="AX150" s="34">
        <v>2</v>
      </c>
      <c r="AY150" s="34">
        <v>8</v>
      </c>
      <c r="AZ150" s="34">
        <v>5</v>
      </c>
      <c r="BA150" s="34">
        <v>8</v>
      </c>
      <c r="BB150" s="34">
        <v>49</v>
      </c>
      <c r="BC150" s="34">
        <v>59</v>
      </c>
      <c r="BD150" s="33">
        <f t="shared" si="2"/>
        <v>748</v>
      </c>
    </row>
    <row r="151" spans="1:56" x14ac:dyDescent="0.2">
      <c r="A151" s="34">
        <v>149</v>
      </c>
      <c r="B151" s="35" t="s">
        <v>500</v>
      </c>
      <c r="C151" s="34">
        <v>19</v>
      </c>
      <c r="D151" s="34">
        <v>0</v>
      </c>
      <c r="E151" s="34">
        <v>0</v>
      </c>
      <c r="F151" s="34">
        <v>4</v>
      </c>
      <c r="G151" s="34">
        <v>0</v>
      </c>
      <c r="H151" s="34">
        <v>9</v>
      </c>
      <c r="I151" s="34">
        <v>0</v>
      </c>
      <c r="J151" s="34">
        <v>1</v>
      </c>
      <c r="K151" s="34">
        <v>14</v>
      </c>
      <c r="L151" s="34">
        <v>5</v>
      </c>
      <c r="M151" s="34">
        <v>5</v>
      </c>
      <c r="N151" s="34">
        <v>3</v>
      </c>
      <c r="O151" s="34">
        <v>2</v>
      </c>
      <c r="P151" s="34">
        <v>12</v>
      </c>
      <c r="Q151" s="34">
        <v>1</v>
      </c>
      <c r="R151" s="34">
        <v>5</v>
      </c>
      <c r="S151" s="34">
        <v>0</v>
      </c>
      <c r="T151" s="34">
        <v>1</v>
      </c>
      <c r="U151" s="34">
        <v>3</v>
      </c>
      <c r="V151" s="34">
        <v>3</v>
      </c>
      <c r="W151" s="34">
        <v>8</v>
      </c>
      <c r="X151" s="34">
        <v>30</v>
      </c>
      <c r="Y151" s="34">
        <v>22</v>
      </c>
      <c r="Z151" s="34">
        <v>0</v>
      </c>
      <c r="AA151" s="34">
        <v>20</v>
      </c>
      <c r="AB151" s="34">
        <v>0</v>
      </c>
      <c r="AC151" s="34">
        <v>23</v>
      </c>
      <c r="AD151" s="34">
        <v>16</v>
      </c>
      <c r="AE151" s="34">
        <v>25</v>
      </c>
      <c r="AF151" s="34">
        <v>2</v>
      </c>
      <c r="AG151" s="34">
        <v>9</v>
      </c>
      <c r="AH151" s="34">
        <v>3</v>
      </c>
      <c r="AI151" s="34">
        <v>37</v>
      </c>
      <c r="AJ151" s="34">
        <v>1</v>
      </c>
      <c r="AK151" s="34">
        <v>1</v>
      </c>
      <c r="AL151" s="34">
        <v>65</v>
      </c>
      <c r="AM151" s="34">
        <v>37</v>
      </c>
      <c r="AN151" s="34">
        <v>80</v>
      </c>
      <c r="AO151" s="34">
        <v>108</v>
      </c>
      <c r="AP151" s="34">
        <v>18</v>
      </c>
      <c r="AQ151" s="34">
        <v>14</v>
      </c>
      <c r="AR151" s="34">
        <v>23</v>
      </c>
      <c r="AS151" s="34">
        <v>7</v>
      </c>
      <c r="AT151" s="34">
        <v>9</v>
      </c>
      <c r="AU151" s="34">
        <v>4</v>
      </c>
      <c r="AV151" s="34">
        <v>8</v>
      </c>
      <c r="AW151" s="34">
        <v>4</v>
      </c>
      <c r="AX151" s="34">
        <v>0</v>
      </c>
      <c r="AY151" s="34">
        <v>3</v>
      </c>
      <c r="AZ151" s="34">
        <v>4</v>
      </c>
      <c r="BA151" s="34">
        <v>3</v>
      </c>
      <c r="BB151" s="34">
        <v>38</v>
      </c>
      <c r="BC151" s="34">
        <v>67</v>
      </c>
      <c r="BD151" s="33">
        <f t="shared" si="2"/>
        <v>776</v>
      </c>
    </row>
    <row r="152" spans="1:56" x14ac:dyDescent="0.2">
      <c r="A152" s="34">
        <v>150</v>
      </c>
      <c r="B152" s="35" t="s">
        <v>2631</v>
      </c>
      <c r="C152" s="34">
        <v>7</v>
      </c>
      <c r="D152" s="34">
        <v>0</v>
      </c>
      <c r="E152" s="34">
        <v>0</v>
      </c>
      <c r="F152" s="34">
        <v>1</v>
      </c>
      <c r="G152" s="34">
        <v>0</v>
      </c>
      <c r="H152" s="34">
        <v>0</v>
      </c>
      <c r="I152" s="34">
        <v>0</v>
      </c>
      <c r="J152" s="34">
        <v>0</v>
      </c>
      <c r="K152" s="34">
        <v>3</v>
      </c>
      <c r="L152" s="34">
        <v>0</v>
      </c>
      <c r="M152" s="34">
        <v>1</v>
      </c>
      <c r="N152" s="34">
        <v>0</v>
      </c>
      <c r="O152" s="34">
        <v>0</v>
      </c>
      <c r="P152" s="34">
        <v>1</v>
      </c>
      <c r="Q152" s="34">
        <v>1</v>
      </c>
      <c r="R152" s="34">
        <v>0</v>
      </c>
      <c r="S152" s="34">
        <v>0</v>
      </c>
      <c r="T152" s="34">
        <v>0</v>
      </c>
      <c r="U152" s="34">
        <v>1</v>
      </c>
      <c r="V152" s="34">
        <v>0</v>
      </c>
      <c r="W152" s="34">
        <v>4</v>
      </c>
      <c r="X152" s="34">
        <v>4</v>
      </c>
      <c r="Y152" s="34">
        <v>2</v>
      </c>
      <c r="Z152" s="34">
        <v>0</v>
      </c>
      <c r="AA152" s="34">
        <v>5</v>
      </c>
      <c r="AB152" s="34">
        <v>0</v>
      </c>
      <c r="AC152" s="34">
        <v>5</v>
      </c>
      <c r="AD152" s="34">
        <v>4</v>
      </c>
      <c r="AE152" s="34">
        <v>5</v>
      </c>
      <c r="AF152" s="34">
        <v>0</v>
      </c>
      <c r="AG152" s="34">
        <v>1</v>
      </c>
      <c r="AH152" s="34">
        <v>3</v>
      </c>
      <c r="AI152" s="34">
        <v>8</v>
      </c>
      <c r="AJ152" s="34">
        <v>0</v>
      </c>
      <c r="AK152" s="34">
        <v>0</v>
      </c>
      <c r="AL152" s="34">
        <v>24</v>
      </c>
      <c r="AM152" s="34">
        <v>8</v>
      </c>
      <c r="AN152" s="34">
        <v>22</v>
      </c>
      <c r="AO152" s="34">
        <v>19</v>
      </c>
      <c r="AP152" s="34">
        <v>5</v>
      </c>
      <c r="AQ152" s="34">
        <v>3</v>
      </c>
      <c r="AR152" s="34">
        <v>10</v>
      </c>
      <c r="AS152" s="34">
        <v>5</v>
      </c>
      <c r="AT152" s="34">
        <v>6</v>
      </c>
      <c r="AU152" s="34">
        <v>0</v>
      </c>
      <c r="AV152" s="34">
        <v>2</v>
      </c>
      <c r="AW152" s="34">
        <v>2</v>
      </c>
      <c r="AX152" s="34">
        <v>0</v>
      </c>
      <c r="AY152" s="34">
        <v>1</v>
      </c>
      <c r="AZ152" s="34">
        <v>3</v>
      </c>
      <c r="BA152" s="34">
        <v>0</v>
      </c>
      <c r="BB152" s="34">
        <v>16</v>
      </c>
      <c r="BC152" s="34">
        <v>16</v>
      </c>
      <c r="BD152" s="33">
        <f t="shared" si="2"/>
        <v>198</v>
      </c>
    </row>
    <row r="153" spans="1:56" x14ac:dyDescent="0.2">
      <c r="A153" s="34">
        <v>151</v>
      </c>
      <c r="B153" s="35" t="s">
        <v>2632</v>
      </c>
      <c r="C153" s="34">
        <v>1</v>
      </c>
      <c r="D153" s="34">
        <v>0</v>
      </c>
      <c r="E153" s="34">
        <v>0</v>
      </c>
      <c r="F153" s="34">
        <v>0</v>
      </c>
      <c r="G153" s="34">
        <v>0</v>
      </c>
      <c r="H153" s="34">
        <v>3</v>
      </c>
      <c r="I153" s="34">
        <v>0</v>
      </c>
      <c r="J153" s="34">
        <v>0</v>
      </c>
      <c r="K153" s="34">
        <v>1</v>
      </c>
      <c r="L153" s="34">
        <v>0</v>
      </c>
      <c r="M153" s="34">
        <v>0</v>
      </c>
      <c r="N153" s="34">
        <v>1</v>
      </c>
      <c r="O153" s="34">
        <v>0</v>
      </c>
      <c r="P153" s="34">
        <v>0</v>
      </c>
      <c r="Q153" s="34">
        <v>0</v>
      </c>
      <c r="R153" s="34">
        <v>0</v>
      </c>
      <c r="S153" s="34">
        <v>1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1</v>
      </c>
      <c r="Z153" s="34">
        <v>0</v>
      </c>
      <c r="AA153" s="34">
        <v>1</v>
      </c>
      <c r="AB153" s="34">
        <v>0</v>
      </c>
      <c r="AC153" s="34">
        <v>0</v>
      </c>
      <c r="AD153" s="34">
        <v>1</v>
      </c>
      <c r="AE153" s="34">
        <v>1</v>
      </c>
      <c r="AF153" s="34">
        <v>1</v>
      </c>
      <c r="AG153" s="34">
        <v>0</v>
      </c>
      <c r="AH153" s="34">
        <v>0</v>
      </c>
      <c r="AI153" s="34">
        <v>1</v>
      </c>
      <c r="AJ153" s="34">
        <v>0</v>
      </c>
      <c r="AK153" s="34">
        <v>0</v>
      </c>
      <c r="AL153" s="34">
        <v>3</v>
      </c>
      <c r="AM153" s="34">
        <v>0</v>
      </c>
      <c r="AN153" s="34">
        <v>1</v>
      </c>
      <c r="AO153" s="34">
        <v>1</v>
      </c>
      <c r="AP153" s="34">
        <v>2</v>
      </c>
      <c r="AQ153" s="34">
        <v>0</v>
      </c>
      <c r="AR153" s="34">
        <v>1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1</v>
      </c>
      <c r="BB153" s="34">
        <v>2</v>
      </c>
      <c r="BC153" s="34">
        <v>1</v>
      </c>
      <c r="BD153" s="33">
        <f t="shared" si="2"/>
        <v>25</v>
      </c>
    </row>
    <row r="154" spans="1:56" x14ac:dyDescent="0.2">
      <c r="A154" s="34">
        <v>152</v>
      </c>
      <c r="B154" s="35" t="s">
        <v>503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1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1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1</v>
      </c>
      <c r="AW154" s="34">
        <v>1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3">
        <f t="shared" si="2"/>
        <v>4</v>
      </c>
    </row>
    <row r="155" spans="1:56" x14ac:dyDescent="0.2">
      <c r="A155" s="34">
        <v>153</v>
      </c>
      <c r="B155" s="35" t="s">
        <v>2633</v>
      </c>
      <c r="C155" s="34">
        <v>20</v>
      </c>
      <c r="D155" s="34">
        <v>2</v>
      </c>
      <c r="E155" s="34">
        <v>1</v>
      </c>
      <c r="F155" s="34">
        <v>13</v>
      </c>
      <c r="G155" s="34">
        <v>2</v>
      </c>
      <c r="H155" s="34">
        <v>19</v>
      </c>
      <c r="I155" s="34">
        <v>0</v>
      </c>
      <c r="J155" s="34">
        <v>2</v>
      </c>
      <c r="K155" s="34">
        <v>10</v>
      </c>
      <c r="L155" s="34">
        <v>9</v>
      </c>
      <c r="M155" s="34">
        <v>4</v>
      </c>
      <c r="N155" s="34">
        <v>4</v>
      </c>
      <c r="O155" s="34">
        <v>2</v>
      </c>
      <c r="P155" s="34">
        <v>12</v>
      </c>
      <c r="Q155" s="34">
        <v>3</v>
      </c>
      <c r="R155" s="34">
        <v>7</v>
      </c>
      <c r="S155" s="34">
        <v>2</v>
      </c>
      <c r="T155" s="34">
        <v>1</v>
      </c>
      <c r="U155" s="34">
        <v>6</v>
      </c>
      <c r="V155" s="34">
        <v>6</v>
      </c>
      <c r="W155" s="34">
        <v>6</v>
      </c>
      <c r="X155" s="34">
        <v>19</v>
      </c>
      <c r="Y155" s="34">
        <v>16</v>
      </c>
      <c r="Z155" s="34">
        <v>0</v>
      </c>
      <c r="AA155" s="34">
        <v>18</v>
      </c>
      <c r="AB155" s="34">
        <v>0</v>
      </c>
      <c r="AC155" s="34">
        <v>25</v>
      </c>
      <c r="AD155" s="34">
        <v>20</v>
      </c>
      <c r="AE155" s="34">
        <v>46</v>
      </c>
      <c r="AF155" s="34">
        <v>3</v>
      </c>
      <c r="AG155" s="34">
        <v>14</v>
      </c>
      <c r="AH155" s="34">
        <v>15</v>
      </c>
      <c r="AI155" s="34">
        <v>25</v>
      </c>
      <c r="AJ155" s="34">
        <v>0</v>
      </c>
      <c r="AK155" s="34">
        <v>2</v>
      </c>
      <c r="AL155" s="34">
        <v>102</v>
      </c>
      <c r="AM155" s="34">
        <v>48</v>
      </c>
      <c r="AN155" s="34">
        <v>80</v>
      </c>
      <c r="AO155" s="34">
        <v>70</v>
      </c>
      <c r="AP155" s="34">
        <v>30</v>
      </c>
      <c r="AQ155" s="34">
        <v>27</v>
      </c>
      <c r="AR155" s="34">
        <v>27</v>
      </c>
      <c r="AS155" s="34">
        <v>18</v>
      </c>
      <c r="AT155" s="34">
        <v>12</v>
      </c>
      <c r="AU155" s="34">
        <v>4</v>
      </c>
      <c r="AV155" s="34">
        <v>20</v>
      </c>
      <c r="AW155" s="34">
        <v>13</v>
      </c>
      <c r="AX155" s="34">
        <v>3</v>
      </c>
      <c r="AY155" s="34">
        <v>11</v>
      </c>
      <c r="AZ155" s="34">
        <v>10</v>
      </c>
      <c r="BA155" s="34">
        <v>14</v>
      </c>
      <c r="BB155" s="34">
        <v>100</v>
      </c>
      <c r="BC155" s="34">
        <v>85</v>
      </c>
      <c r="BD155" s="33">
        <f t="shared" si="2"/>
        <v>1008</v>
      </c>
    </row>
    <row r="156" spans="1:56" x14ac:dyDescent="0.2">
      <c r="A156" s="34">
        <v>154</v>
      </c>
      <c r="B156" s="35" t="s">
        <v>2634</v>
      </c>
      <c r="C156" s="34">
        <v>8</v>
      </c>
      <c r="D156" s="34">
        <v>0</v>
      </c>
      <c r="E156" s="34">
        <v>0</v>
      </c>
      <c r="F156" s="34">
        <v>9</v>
      </c>
      <c r="G156" s="34">
        <v>1</v>
      </c>
      <c r="H156" s="34">
        <v>10</v>
      </c>
      <c r="I156" s="34">
        <v>0</v>
      </c>
      <c r="J156" s="34">
        <v>0</v>
      </c>
      <c r="K156" s="34">
        <v>8</v>
      </c>
      <c r="L156" s="34">
        <v>5</v>
      </c>
      <c r="M156" s="34">
        <v>5</v>
      </c>
      <c r="N156" s="34">
        <v>2</v>
      </c>
      <c r="O156" s="34">
        <v>0</v>
      </c>
      <c r="P156" s="34">
        <v>8</v>
      </c>
      <c r="Q156" s="34">
        <v>0</v>
      </c>
      <c r="R156" s="34">
        <v>4</v>
      </c>
      <c r="S156" s="34">
        <v>2</v>
      </c>
      <c r="T156" s="34">
        <v>1</v>
      </c>
      <c r="U156" s="34">
        <v>3</v>
      </c>
      <c r="V156" s="34">
        <v>2</v>
      </c>
      <c r="W156" s="34">
        <v>5</v>
      </c>
      <c r="X156" s="34">
        <v>13</v>
      </c>
      <c r="Y156" s="34">
        <v>12</v>
      </c>
      <c r="Z156" s="34">
        <v>0</v>
      </c>
      <c r="AA156" s="34">
        <v>15</v>
      </c>
      <c r="AB156" s="34">
        <v>0</v>
      </c>
      <c r="AC156" s="34">
        <v>14</v>
      </c>
      <c r="AD156" s="34">
        <v>9</v>
      </c>
      <c r="AE156" s="34">
        <v>9</v>
      </c>
      <c r="AF156" s="34">
        <v>2</v>
      </c>
      <c r="AG156" s="34">
        <v>5</v>
      </c>
      <c r="AH156" s="34">
        <v>7</v>
      </c>
      <c r="AI156" s="34">
        <v>34</v>
      </c>
      <c r="AJ156" s="34">
        <v>1</v>
      </c>
      <c r="AK156" s="34">
        <v>0</v>
      </c>
      <c r="AL156" s="34">
        <v>68</v>
      </c>
      <c r="AM156" s="34">
        <v>32</v>
      </c>
      <c r="AN156" s="34">
        <v>43</v>
      </c>
      <c r="AO156" s="34">
        <v>40</v>
      </c>
      <c r="AP156" s="34">
        <v>12</v>
      </c>
      <c r="AQ156" s="34">
        <v>4</v>
      </c>
      <c r="AR156" s="34">
        <v>12</v>
      </c>
      <c r="AS156" s="34">
        <v>13</v>
      </c>
      <c r="AT156" s="34">
        <v>4</v>
      </c>
      <c r="AU156" s="34">
        <v>1</v>
      </c>
      <c r="AV156" s="34">
        <v>13</v>
      </c>
      <c r="AW156" s="34">
        <v>5</v>
      </c>
      <c r="AX156" s="34">
        <v>0</v>
      </c>
      <c r="AY156" s="34">
        <v>5</v>
      </c>
      <c r="AZ156" s="34">
        <v>16</v>
      </c>
      <c r="BA156" s="34">
        <v>5</v>
      </c>
      <c r="BB156" s="34">
        <v>167</v>
      </c>
      <c r="BC156" s="34">
        <v>32</v>
      </c>
      <c r="BD156" s="33">
        <f t="shared" si="2"/>
        <v>666</v>
      </c>
    </row>
    <row r="157" spans="1:56" x14ac:dyDescent="0.2">
      <c r="A157" s="34">
        <v>155</v>
      </c>
      <c r="B157" s="35" t="s">
        <v>2635</v>
      </c>
      <c r="C157" s="34">
        <v>45</v>
      </c>
      <c r="D157" s="34">
        <v>5</v>
      </c>
      <c r="E157" s="34">
        <v>5</v>
      </c>
      <c r="F157" s="34">
        <v>11</v>
      </c>
      <c r="G157" s="34">
        <v>4</v>
      </c>
      <c r="H157" s="34">
        <v>33</v>
      </c>
      <c r="I157" s="34">
        <v>1</v>
      </c>
      <c r="J157" s="34">
        <v>6</v>
      </c>
      <c r="K157" s="34">
        <v>23</v>
      </c>
      <c r="L157" s="34">
        <v>16</v>
      </c>
      <c r="M157" s="34">
        <v>12</v>
      </c>
      <c r="N157" s="34">
        <v>12</v>
      </c>
      <c r="O157" s="34">
        <v>2</v>
      </c>
      <c r="P157" s="34">
        <v>16</v>
      </c>
      <c r="Q157" s="34">
        <v>6</v>
      </c>
      <c r="R157" s="34">
        <v>7</v>
      </c>
      <c r="S157" s="34">
        <v>5</v>
      </c>
      <c r="T157" s="34">
        <v>3</v>
      </c>
      <c r="U157" s="34">
        <v>10</v>
      </c>
      <c r="V157" s="34">
        <v>12</v>
      </c>
      <c r="W157" s="34">
        <v>9</v>
      </c>
      <c r="X157" s="34">
        <v>33</v>
      </c>
      <c r="Y157" s="34">
        <v>24</v>
      </c>
      <c r="Z157" s="34">
        <v>0</v>
      </c>
      <c r="AA157" s="34">
        <v>32</v>
      </c>
      <c r="AB157" s="34">
        <v>2</v>
      </c>
      <c r="AC157" s="34">
        <v>46</v>
      </c>
      <c r="AD157" s="34">
        <v>33</v>
      </c>
      <c r="AE157" s="34">
        <v>68</v>
      </c>
      <c r="AF157" s="34">
        <v>11</v>
      </c>
      <c r="AG157" s="34">
        <v>34</v>
      </c>
      <c r="AH157" s="34">
        <v>18</v>
      </c>
      <c r="AI157" s="34">
        <v>100</v>
      </c>
      <c r="AJ157" s="34">
        <v>1</v>
      </c>
      <c r="AK157" s="34">
        <v>7</v>
      </c>
      <c r="AL157" s="34">
        <v>264</v>
      </c>
      <c r="AM157" s="34">
        <v>147</v>
      </c>
      <c r="AN157" s="34">
        <v>131</v>
      </c>
      <c r="AO157" s="34">
        <v>121</v>
      </c>
      <c r="AP157" s="34">
        <v>55</v>
      </c>
      <c r="AQ157" s="34">
        <v>30</v>
      </c>
      <c r="AR157" s="34">
        <v>38</v>
      </c>
      <c r="AS157" s="34">
        <v>174</v>
      </c>
      <c r="AT157" s="34">
        <v>28</v>
      </c>
      <c r="AU157" s="34">
        <v>3</v>
      </c>
      <c r="AV157" s="34">
        <v>55</v>
      </c>
      <c r="AW157" s="34">
        <v>33</v>
      </c>
      <c r="AX157" s="34">
        <v>2</v>
      </c>
      <c r="AY157" s="34">
        <v>7</v>
      </c>
      <c r="AZ157" s="34">
        <v>29</v>
      </c>
      <c r="BA157" s="34">
        <v>45</v>
      </c>
      <c r="BB157" s="34">
        <v>477</v>
      </c>
      <c r="BC157" s="34">
        <v>168</v>
      </c>
      <c r="BD157" s="33">
        <f t="shared" si="2"/>
        <v>2459</v>
      </c>
    </row>
    <row r="158" spans="1:56" x14ac:dyDescent="0.2">
      <c r="A158" s="34">
        <v>156</v>
      </c>
      <c r="B158" s="35" t="s">
        <v>2636</v>
      </c>
      <c r="C158" s="34">
        <v>11</v>
      </c>
      <c r="D158" s="34">
        <v>4</v>
      </c>
      <c r="E158" s="34">
        <v>1</v>
      </c>
      <c r="F158" s="34">
        <v>2</v>
      </c>
      <c r="G158" s="34">
        <v>1</v>
      </c>
      <c r="H158" s="34">
        <v>8</v>
      </c>
      <c r="I158" s="34">
        <v>1</v>
      </c>
      <c r="J158" s="34">
        <v>2</v>
      </c>
      <c r="K158" s="34">
        <v>10</v>
      </c>
      <c r="L158" s="34">
        <v>4</v>
      </c>
      <c r="M158" s="34">
        <v>2</v>
      </c>
      <c r="N158" s="34">
        <v>3</v>
      </c>
      <c r="O158" s="34">
        <v>0</v>
      </c>
      <c r="P158" s="34">
        <v>1</v>
      </c>
      <c r="Q158" s="34">
        <v>2</v>
      </c>
      <c r="R158" s="34">
        <v>1</v>
      </c>
      <c r="S158" s="34">
        <v>2</v>
      </c>
      <c r="T158" s="34">
        <v>0</v>
      </c>
      <c r="U158" s="34">
        <v>2</v>
      </c>
      <c r="V158" s="34">
        <v>1</v>
      </c>
      <c r="W158" s="34">
        <v>4</v>
      </c>
      <c r="X158" s="34">
        <v>7</v>
      </c>
      <c r="Y158" s="34">
        <v>5</v>
      </c>
      <c r="Z158" s="34">
        <v>0</v>
      </c>
      <c r="AA158" s="34">
        <v>10</v>
      </c>
      <c r="AB158" s="34">
        <v>0</v>
      </c>
      <c r="AC158" s="34">
        <v>12</v>
      </c>
      <c r="AD158" s="34">
        <v>7</v>
      </c>
      <c r="AE158" s="34">
        <v>9</v>
      </c>
      <c r="AF158" s="34">
        <v>0</v>
      </c>
      <c r="AG158" s="34">
        <v>4</v>
      </c>
      <c r="AH158" s="34">
        <v>1</v>
      </c>
      <c r="AI158" s="34">
        <v>19</v>
      </c>
      <c r="AJ158" s="34">
        <v>0</v>
      </c>
      <c r="AK158" s="34">
        <v>1</v>
      </c>
      <c r="AL158" s="34">
        <v>43</v>
      </c>
      <c r="AM158" s="34">
        <v>13</v>
      </c>
      <c r="AN158" s="34">
        <v>45</v>
      </c>
      <c r="AO158" s="34">
        <v>34</v>
      </c>
      <c r="AP158" s="34">
        <v>7</v>
      </c>
      <c r="AQ158" s="34">
        <v>7</v>
      </c>
      <c r="AR158" s="34">
        <v>6</v>
      </c>
      <c r="AS158" s="34">
        <v>12</v>
      </c>
      <c r="AT158" s="34">
        <v>9</v>
      </c>
      <c r="AU158" s="34">
        <v>5</v>
      </c>
      <c r="AV158" s="34">
        <v>10</v>
      </c>
      <c r="AW158" s="34">
        <v>4</v>
      </c>
      <c r="AX158" s="34">
        <v>2</v>
      </c>
      <c r="AY158" s="34">
        <v>2</v>
      </c>
      <c r="AZ158" s="34">
        <v>5</v>
      </c>
      <c r="BA158" s="34">
        <v>11</v>
      </c>
      <c r="BB158" s="34">
        <v>52</v>
      </c>
      <c r="BC158" s="34">
        <v>40</v>
      </c>
      <c r="BD158" s="33">
        <f t="shared" si="2"/>
        <v>444</v>
      </c>
    </row>
    <row r="159" spans="1:56" x14ac:dyDescent="0.2">
      <c r="A159" s="34">
        <v>157</v>
      </c>
      <c r="B159" s="35" t="s">
        <v>2637</v>
      </c>
      <c r="C159" s="34">
        <v>77</v>
      </c>
      <c r="D159" s="34">
        <v>3</v>
      </c>
      <c r="E159" s="34">
        <v>7</v>
      </c>
      <c r="F159" s="34">
        <v>20</v>
      </c>
      <c r="G159" s="34">
        <v>5</v>
      </c>
      <c r="H159" s="34">
        <v>50</v>
      </c>
      <c r="I159" s="34">
        <v>2</v>
      </c>
      <c r="J159" s="34">
        <v>8</v>
      </c>
      <c r="K159" s="34">
        <v>52</v>
      </c>
      <c r="L159" s="34">
        <v>27</v>
      </c>
      <c r="M159" s="34">
        <v>17</v>
      </c>
      <c r="N159" s="34">
        <v>18</v>
      </c>
      <c r="O159" s="34">
        <v>3</v>
      </c>
      <c r="P159" s="34">
        <v>30</v>
      </c>
      <c r="Q159" s="34">
        <v>5</v>
      </c>
      <c r="R159" s="34">
        <v>12</v>
      </c>
      <c r="S159" s="34">
        <v>15</v>
      </c>
      <c r="T159" s="34">
        <v>10</v>
      </c>
      <c r="U159" s="34">
        <v>22</v>
      </c>
      <c r="V159" s="34">
        <v>21</v>
      </c>
      <c r="W159" s="34">
        <v>24</v>
      </c>
      <c r="X159" s="34">
        <v>58</v>
      </c>
      <c r="Y159" s="34">
        <v>56</v>
      </c>
      <c r="Z159" s="34">
        <v>3</v>
      </c>
      <c r="AA159" s="34">
        <v>78</v>
      </c>
      <c r="AB159" s="34">
        <v>2</v>
      </c>
      <c r="AC159" s="34">
        <v>79</v>
      </c>
      <c r="AD159" s="34">
        <v>30</v>
      </c>
      <c r="AE159" s="34">
        <v>88</v>
      </c>
      <c r="AF159" s="34">
        <v>17</v>
      </c>
      <c r="AG159" s="34">
        <v>46</v>
      </c>
      <c r="AH159" s="34">
        <v>27</v>
      </c>
      <c r="AI159" s="34">
        <v>117</v>
      </c>
      <c r="AJ159" s="34">
        <v>2</v>
      </c>
      <c r="AK159" s="34">
        <v>5</v>
      </c>
      <c r="AL159" s="34">
        <v>409</v>
      </c>
      <c r="AM159" s="34">
        <v>128</v>
      </c>
      <c r="AN159" s="34">
        <v>252</v>
      </c>
      <c r="AO159" s="34">
        <v>225</v>
      </c>
      <c r="AP159" s="34">
        <v>84</v>
      </c>
      <c r="AQ159" s="34">
        <v>44</v>
      </c>
      <c r="AR159" s="34">
        <v>51</v>
      </c>
      <c r="AS159" s="34">
        <v>71</v>
      </c>
      <c r="AT159" s="34">
        <v>21</v>
      </c>
      <c r="AU159" s="34">
        <v>9</v>
      </c>
      <c r="AV159" s="34">
        <v>61</v>
      </c>
      <c r="AW159" s="34">
        <v>28</v>
      </c>
      <c r="AX159" s="34">
        <v>0</v>
      </c>
      <c r="AY159" s="34">
        <v>15</v>
      </c>
      <c r="AZ159" s="34">
        <v>31</v>
      </c>
      <c r="BA159" s="34">
        <v>23</v>
      </c>
      <c r="BB159" s="34">
        <v>374</v>
      </c>
      <c r="BC159" s="34">
        <v>233</v>
      </c>
      <c r="BD159" s="33">
        <f t="shared" si="2"/>
        <v>3095</v>
      </c>
    </row>
    <row r="160" spans="1:56" x14ac:dyDescent="0.2">
      <c r="A160" s="34">
        <v>158</v>
      </c>
      <c r="B160" s="35" t="s">
        <v>2638</v>
      </c>
      <c r="C160" s="34">
        <v>2</v>
      </c>
      <c r="D160" s="34">
        <v>0</v>
      </c>
      <c r="E160" s="34">
        <v>0</v>
      </c>
      <c r="F160" s="34">
        <v>1</v>
      </c>
      <c r="G160" s="34">
        <v>0</v>
      </c>
      <c r="H160" s="34">
        <v>2</v>
      </c>
      <c r="I160" s="34">
        <v>1</v>
      </c>
      <c r="J160" s="34">
        <v>0</v>
      </c>
      <c r="K160" s="34">
        <v>0</v>
      </c>
      <c r="L160" s="34">
        <v>0</v>
      </c>
      <c r="M160" s="34">
        <v>0</v>
      </c>
      <c r="N160" s="34">
        <v>1</v>
      </c>
      <c r="O160" s="34">
        <v>0</v>
      </c>
      <c r="P160" s="34">
        <v>1</v>
      </c>
      <c r="Q160" s="34">
        <v>0</v>
      </c>
      <c r="R160" s="34">
        <v>1</v>
      </c>
      <c r="S160" s="34">
        <v>1</v>
      </c>
      <c r="T160" s="34">
        <v>0</v>
      </c>
      <c r="U160" s="34">
        <v>2</v>
      </c>
      <c r="V160" s="34">
        <v>1</v>
      </c>
      <c r="W160" s="34">
        <v>2</v>
      </c>
      <c r="X160" s="34">
        <v>6</v>
      </c>
      <c r="Y160" s="34">
        <v>1</v>
      </c>
      <c r="Z160" s="34">
        <v>0</v>
      </c>
      <c r="AA160" s="34">
        <v>2</v>
      </c>
      <c r="AB160" s="34">
        <v>0</v>
      </c>
      <c r="AC160" s="34">
        <v>3</v>
      </c>
      <c r="AD160" s="34">
        <v>3</v>
      </c>
      <c r="AE160" s="34">
        <v>9</v>
      </c>
      <c r="AF160" s="34">
        <v>2</v>
      </c>
      <c r="AG160" s="34">
        <v>3</v>
      </c>
      <c r="AH160" s="34">
        <v>2</v>
      </c>
      <c r="AI160" s="34">
        <v>6</v>
      </c>
      <c r="AJ160" s="34">
        <v>0</v>
      </c>
      <c r="AK160" s="34">
        <v>5</v>
      </c>
      <c r="AL160" s="34">
        <v>15</v>
      </c>
      <c r="AM160" s="34">
        <v>9</v>
      </c>
      <c r="AN160" s="34">
        <v>15</v>
      </c>
      <c r="AO160" s="34">
        <v>13</v>
      </c>
      <c r="AP160" s="34">
        <v>0</v>
      </c>
      <c r="AQ160" s="34">
        <v>1</v>
      </c>
      <c r="AR160" s="34">
        <v>1</v>
      </c>
      <c r="AS160" s="34">
        <v>6</v>
      </c>
      <c r="AT160" s="34">
        <v>2</v>
      </c>
      <c r="AU160" s="34">
        <v>0</v>
      </c>
      <c r="AV160" s="34">
        <v>3</v>
      </c>
      <c r="AW160" s="34">
        <v>2</v>
      </c>
      <c r="AX160" s="34">
        <v>0</v>
      </c>
      <c r="AY160" s="34">
        <v>0</v>
      </c>
      <c r="AZ160" s="34">
        <v>4</v>
      </c>
      <c r="BA160" s="34">
        <v>2</v>
      </c>
      <c r="BB160" s="34">
        <v>33</v>
      </c>
      <c r="BC160" s="34">
        <v>12</v>
      </c>
      <c r="BD160" s="33">
        <f t="shared" si="2"/>
        <v>175</v>
      </c>
    </row>
    <row r="161" spans="1:56" x14ac:dyDescent="0.2">
      <c r="A161" s="34">
        <v>159</v>
      </c>
      <c r="B161" s="35" t="s">
        <v>510</v>
      </c>
      <c r="C161" s="34">
        <v>5</v>
      </c>
      <c r="D161" s="34">
        <v>0</v>
      </c>
      <c r="E161" s="34">
        <v>1</v>
      </c>
      <c r="F161" s="34">
        <v>0</v>
      </c>
      <c r="G161" s="34">
        <v>2</v>
      </c>
      <c r="H161" s="34">
        <v>2</v>
      </c>
      <c r="I161" s="34">
        <v>0</v>
      </c>
      <c r="J161" s="34">
        <v>0</v>
      </c>
      <c r="K161" s="34">
        <v>5</v>
      </c>
      <c r="L161" s="34">
        <v>3</v>
      </c>
      <c r="M161" s="34">
        <v>3</v>
      </c>
      <c r="N161" s="34">
        <v>0</v>
      </c>
      <c r="O161" s="34">
        <v>0</v>
      </c>
      <c r="P161" s="34">
        <v>2</v>
      </c>
      <c r="Q161" s="34">
        <v>1</v>
      </c>
      <c r="R161" s="34">
        <v>0</v>
      </c>
      <c r="S161" s="34">
        <v>1</v>
      </c>
      <c r="T161" s="34">
        <v>1</v>
      </c>
      <c r="U161" s="34">
        <v>1</v>
      </c>
      <c r="V161" s="34">
        <v>1</v>
      </c>
      <c r="W161" s="34">
        <v>2</v>
      </c>
      <c r="X161" s="34">
        <v>3</v>
      </c>
      <c r="Y161" s="34">
        <v>2</v>
      </c>
      <c r="Z161" s="34">
        <v>0</v>
      </c>
      <c r="AA161" s="34">
        <v>3</v>
      </c>
      <c r="AB161" s="34">
        <v>0</v>
      </c>
      <c r="AC161" s="34">
        <v>12</v>
      </c>
      <c r="AD161" s="34">
        <v>2</v>
      </c>
      <c r="AE161" s="34">
        <v>7</v>
      </c>
      <c r="AF161" s="34">
        <v>3</v>
      </c>
      <c r="AG161" s="34">
        <v>4</v>
      </c>
      <c r="AH161" s="34">
        <v>2</v>
      </c>
      <c r="AI161" s="34">
        <v>7</v>
      </c>
      <c r="AJ161" s="34">
        <v>0</v>
      </c>
      <c r="AK161" s="34">
        <v>0</v>
      </c>
      <c r="AL161" s="34">
        <v>16</v>
      </c>
      <c r="AM161" s="34">
        <v>5</v>
      </c>
      <c r="AN161" s="34">
        <v>31</v>
      </c>
      <c r="AO161" s="34">
        <v>17</v>
      </c>
      <c r="AP161" s="34">
        <v>14</v>
      </c>
      <c r="AQ161" s="34">
        <v>5</v>
      </c>
      <c r="AR161" s="34">
        <v>12</v>
      </c>
      <c r="AS161" s="34">
        <v>8</v>
      </c>
      <c r="AT161" s="34">
        <v>2</v>
      </c>
      <c r="AU161" s="34">
        <v>2</v>
      </c>
      <c r="AV161" s="34">
        <v>4</v>
      </c>
      <c r="AW161" s="34">
        <v>6</v>
      </c>
      <c r="AX161" s="34">
        <v>0</v>
      </c>
      <c r="AY161" s="34">
        <v>4</v>
      </c>
      <c r="AZ161" s="34">
        <v>2</v>
      </c>
      <c r="BA161" s="34">
        <v>4</v>
      </c>
      <c r="BB161" s="34">
        <v>23</v>
      </c>
      <c r="BC161" s="34">
        <v>22</v>
      </c>
      <c r="BD161" s="33">
        <f t="shared" si="2"/>
        <v>252</v>
      </c>
    </row>
    <row r="162" spans="1:56" x14ac:dyDescent="0.2">
      <c r="A162" s="34">
        <v>160</v>
      </c>
      <c r="B162" s="35" t="s">
        <v>2639</v>
      </c>
      <c r="C162" s="34">
        <v>7</v>
      </c>
      <c r="D162" s="34">
        <v>2</v>
      </c>
      <c r="E162" s="34">
        <v>3</v>
      </c>
      <c r="F162" s="34">
        <v>6</v>
      </c>
      <c r="G162" s="34">
        <v>1</v>
      </c>
      <c r="H162" s="34">
        <v>4</v>
      </c>
      <c r="I162" s="34">
        <v>1</v>
      </c>
      <c r="J162" s="34">
        <v>1</v>
      </c>
      <c r="K162" s="34">
        <v>7</v>
      </c>
      <c r="L162" s="34">
        <v>2</v>
      </c>
      <c r="M162" s="34">
        <v>6</v>
      </c>
      <c r="N162" s="34">
        <v>3</v>
      </c>
      <c r="O162" s="34">
        <v>0</v>
      </c>
      <c r="P162" s="34">
        <v>3</v>
      </c>
      <c r="Q162" s="34">
        <v>2</v>
      </c>
      <c r="R162" s="34">
        <v>2</v>
      </c>
      <c r="S162" s="34">
        <v>1</v>
      </c>
      <c r="T162" s="34">
        <v>0</v>
      </c>
      <c r="U162" s="34">
        <v>1</v>
      </c>
      <c r="V162" s="34">
        <v>4</v>
      </c>
      <c r="W162" s="34">
        <v>10</v>
      </c>
      <c r="X162" s="34">
        <v>12</v>
      </c>
      <c r="Y162" s="34">
        <v>4</v>
      </c>
      <c r="Z162" s="34">
        <v>0</v>
      </c>
      <c r="AA162" s="34">
        <v>9</v>
      </c>
      <c r="AB162" s="34">
        <v>0</v>
      </c>
      <c r="AC162" s="34">
        <v>10</v>
      </c>
      <c r="AD162" s="34">
        <v>12</v>
      </c>
      <c r="AE162" s="34">
        <v>27</v>
      </c>
      <c r="AF162" s="34">
        <v>5</v>
      </c>
      <c r="AG162" s="34">
        <v>5</v>
      </c>
      <c r="AH162" s="34">
        <v>3</v>
      </c>
      <c r="AI162" s="34">
        <v>27</v>
      </c>
      <c r="AJ162" s="34">
        <v>0</v>
      </c>
      <c r="AK162" s="34">
        <v>1</v>
      </c>
      <c r="AL162" s="34">
        <v>61</v>
      </c>
      <c r="AM162" s="34">
        <v>27</v>
      </c>
      <c r="AN162" s="34">
        <v>52</v>
      </c>
      <c r="AO162" s="34">
        <v>55</v>
      </c>
      <c r="AP162" s="34">
        <v>18</v>
      </c>
      <c r="AQ162" s="34">
        <v>18</v>
      </c>
      <c r="AR162" s="34">
        <v>18</v>
      </c>
      <c r="AS162" s="34">
        <v>12</v>
      </c>
      <c r="AT162" s="34">
        <v>6</v>
      </c>
      <c r="AU162" s="34">
        <v>3</v>
      </c>
      <c r="AV162" s="34">
        <v>12</v>
      </c>
      <c r="AW162" s="34">
        <v>12</v>
      </c>
      <c r="AX162" s="34">
        <v>1</v>
      </c>
      <c r="AY162" s="34">
        <v>6</v>
      </c>
      <c r="AZ162" s="34">
        <v>9</v>
      </c>
      <c r="BA162" s="34">
        <v>12</v>
      </c>
      <c r="BB162" s="34">
        <v>93</v>
      </c>
      <c r="BC162" s="34">
        <v>39</v>
      </c>
      <c r="BD162" s="33">
        <f t="shared" si="2"/>
        <v>635</v>
      </c>
    </row>
    <row r="163" spans="1:56" x14ac:dyDescent="0.2">
      <c r="A163" s="34">
        <v>161</v>
      </c>
      <c r="B163" s="35" t="s">
        <v>2640</v>
      </c>
      <c r="C163" s="34">
        <v>7</v>
      </c>
      <c r="D163" s="34">
        <v>2</v>
      </c>
      <c r="E163" s="34">
        <v>1</v>
      </c>
      <c r="F163" s="34">
        <v>6</v>
      </c>
      <c r="G163" s="34">
        <v>2</v>
      </c>
      <c r="H163" s="34">
        <v>6</v>
      </c>
      <c r="I163" s="34">
        <v>0</v>
      </c>
      <c r="J163" s="34">
        <v>1</v>
      </c>
      <c r="K163" s="34">
        <v>3</v>
      </c>
      <c r="L163" s="34">
        <v>1</v>
      </c>
      <c r="M163" s="34">
        <v>3</v>
      </c>
      <c r="N163" s="34">
        <v>0</v>
      </c>
      <c r="O163" s="34">
        <v>0</v>
      </c>
      <c r="P163" s="34">
        <v>4</v>
      </c>
      <c r="Q163" s="34">
        <v>0</v>
      </c>
      <c r="R163" s="34">
        <v>4</v>
      </c>
      <c r="S163" s="34">
        <v>0</v>
      </c>
      <c r="T163" s="34">
        <v>0</v>
      </c>
      <c r="U163" s="34">
        <v>4</v>
      </c>
      <c r="V163" s="34">
        <v>3</v>
      </c>
      <c r="W163" s="34">
        <v>6</v>
      </c>
      <c r="X163" s="34">
        <v>3</v>
      </c>
      <c r="Y163" s="34">
        <v>3</v>
      </c>
      <c r="Z163" s="34">
        <v>1</v>
      </c>
      <c r="AA163" s="34">
        <v>5</v>
      </c>
      <c r="AB163" s="34">
        <v>0</v>
      </c>
      <c r="AC163" s="34">
        <v>10</v>
      </c>
      <c r="AD163" s="34">
        <v>9</v>
      </c>
      <c r="AE163" s="34">
        <v>16</v>
      </c>
      <c r="AF163" s="34">
        <v>4</v>
      </c>
      <c r="AG163" s="34">
        <v>5</v>
      </c>
      <c r="AH163" s="34">
        <v>3</v>
      </c>
      <c r="AI163" s="34">
        <v>27</v>
      </c>
      <c r="AJ163" s="34">
        <v>0</v>
      </c>
      <c r="AK163" s="34">
        <v>2</v>
      </c>
      <c r="AL163" s="34">
        <v>36</v>
      </c>
      <c r="AM163" s="34">
        <v>15</v>
      </c>
      <c r="AN163" s="34">
        <v>23</v>
      </c>
      <c r="AO163" s="34">
        <v>35</v>
      </c>
      <c r="AP163" s="34">
        <v>10</v>
      </c>
      <c r="AQ163" s="34">
        <v>22</v>
      </c>
      <c r="AR163" s="34">
        <v>11</v>
      </c>
      <c r="AS163" s="34">
        <v>8</v>
      </c>
      <c r="AT163" s="34">
        <v>2</v>
      </c>
      <c r="AU163" s="34">
        <v>0</v>
      </c>
      <c r="AV163" s="34">
        <v>7</v>
      </c>
      <c r="AW163" s="34">
        <v>6</v>
      </c>
      <c r="AX163" s="34">
        <v>0</v>
      </c>
      <c r="AY163" s="34">
        <v>5</v>
      </c>
      <c r="AZ163" s="34">
        <v>5</v>
      </c>
      <c r="BA163" s="34">
        <v>7</v>
      </c>
      <c r="BB163" s="34">
        <v>50</v>
      </c>
      <c r="BC163" s="34">
        <v>38</v>
      </c>
      <c r="BD163" s="33">
        <f t="shared" si="2"/>
        <v>421</v>
      </c>
    </row>
    <row r="164" spans="1:56" x14ac:dyDescent="0.2">
      <c r="A164" s="34">
        <v>162</v>
      </c>
      <c r="B164" s="35" t="s">
        <v>2641</v>
      </c>
      <c r="C164" s="34">
        <v>53</v>
      </c>
      <c r="D164" s="34">
        <v>0</v>
      </c>
      <c r="E164" s="34">
        <v>12</v>
      </c>
      <c r="F164" s="34">
        <v>12</v>
      </c>
      <c r="G164" s="34">
        <v>3</v>
      </c>
      <c r="H164" s="34">
        <v>38</v>
      </c>
      <c r="I164" s="34">
        <v>3</v>
      </c>
      <c r="J164" s="34">
        <v>0</v>
      </c>
      <c r="K164" s="34">
        <v>33</v>
      </c>
      <c r="L164" s="34">
        <v>22</v>
      </c>
      <c r="M164" s="34">
        <v>20</v>
      </c>
      <c r="N164" s="34">
        <v>12</v>
      </c>
      <c r="O164" s="34">
        <v>0</v>
      </c>
      <c r="P164" s="34">
        <v>26</v>
      </c>
      <c r="Q164" s="34">
        <v>4</v>
      </c>
      <c r="R164" s="34">
        <v>19</v>
      </c>
      <c r="S164" s="34">
        <v>7</v>
      </c>
      <c r="T164" s="34">
        <v>8</v>
      </c>
      <c r="U164" s="34">
        <v>10</v>
      </c>
      <c r="V164" s="34">
        <v>25</v>
      </c>
      <c r="W164" s="34">
        <v>24</v>
      </c>
      <c r="X164" s="34">
        <v>34</v>
      </c>
      <c r="Y164" s="34">
        <v>21</v>
      </c>
      <c r="Z164" s="34">
        <v>1</v>
      </c>
      <c r="AA164" s="34">
        <v>45</v>
      </c>
      <c r="AB164" s="34">
        <v>1</v>
      </c>
      <c r="AC164" s="34">
        <v>62</v>
      </c>
      <c r="AD164" s="34">
        <v>29</v>
      </c>
      <c r="AE164" s="34">
        <v>101</v>
      </c>
      <c r="AF164" s="34">
        <v>20</v>
      </c>
      <c r="AG164" s="34">
        <v>32</v>
      </c>
      <c r="AH164" s="34">
        <v>15</v>
      </c>
      <c r="AI164" s="34">
        <v>76</v>
      </c>
      <c r="AJ164" s="34">
        <v>0</v>
      </c>
      <c r="AK164" s="34">
        <v>0</v>
      </c>
      <c r="AL164" s="34">
        <v>224</v>
      </c>
      <c r="AM164" s="34">
        <v>93</v>
      </c>
      <c r="AN164" s="34">
        <v>197</v>
      </c>
      <c r="AO164" s="34">
        <v>187</v>
      </c>
      <c r="AP164" s="34">
        <v>49</v>
      </c>
      <c r="AQ164" s="34">
        <v>63</v>
      </c>
      <c r="AR164" s="34">
        <v>45</v>
      </c>
      <c r="AS164" s="34">
        <v>75</v>
      </c>
      <c r="AT164" s="34">
        <v>25</v>
      </c>
      <c r="AU164" s="34">
        <v>10</v>
      </c>
      <c r="AV164" s="34">
        <v>75</v>
      </c>
      <c r="AW164" s="34">
        <v>31</v>
      </c>
      <c r="AX164" s="34">
        <v>3</v>
      </c>
      <c r="AY164" s="34">
        <v>14</v>
      </c>
      <c r="AZ164" s="34">
        <v>36</v>
      </c>
      <c r="BA164" s="34">
        <v>27</v>
      </c>
      <c r="BB164" s="34">
        <v>169</v>
      </c>
      <c r="BC164" s="34">
        <v>234</v>
      </c>
      <c r="BD164" s="33">
        <f t="shared" si="2"/>
        <v>2325</v>
      </c>
    </row>
    <row r="165" spans="1:56" x14ac:dyDescent="0.2">
      <c r="A165" s="34">
        <v>163</v>
      </c>
      <c r="B165" s="35" t="s">
        <v>2642</v>
      </c>
      <c r="C165" s="34">
        <v>0</v>
      </c>
      <c r="D165" s="34">
        <v>0</v>
      </c>
      <c r="E165" s="34">
        <v>1</v>
      </c>
      <c r="F165" s="34">
        <v>1</v>
      </c>
      <c r="G165" s="34">
        <v>1</v>
      </c>
      <c r="H165" s="34">
        <v>0</v>
      </c>
      <c r="I165" s="34">
        <v>0</v>
      </c>
      <c r="J165" s="34">
        <v>1</v>
      </c>
      <c r="K165" s="34">
        <v>1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1</v>
      </c>
      <c r="Y165" s="34">
        <v>0</v>
      </c>
      <c r="Z165" s="34">
        <v>0</v>
      </c>
      <c r="AA165" s="34">
        <v>1</v>
      </c>
      <c r="AB165" s="34">
        <v>0</v>
      </c>
      <c r="AC165" s="34">
        <v>2</v>
      </c>
      <c r="AD165" s="34">
        <v>1</v>
      </c>
      <c r="AE165" s="34">
        <v>0</v>
      </c>
      <c r="AF165" s="34">
        <v>1</v>
      </c>
      <c r="AG165" s="34">
        <v>2</v>
      </c>
      <c r="AH165" s="34">
        <v>0</v>
      </c>
      <c r="AI165" s="34">
        <v>2</v>
      </c>
      <c r="AJ165" s="34">
        <v>0</v>
      </c>
      <c r="AK165" s="34">
        <v>0</v>
      </c>
      <c r="AL165" s="34">
        <v>7</v>
      </c>
      <c r="AM165" s="34">
        <v>1</v>
      </c>
      <c r="AN165" s="34">
        <v>1</v>
      </c>
      <c r="AO165" s="34">
        <v>1</v>
      </c>
      <c r="AP165" s="34">
        <v>2</v>
      </c>
      <c r="AQ165" s="34">
        <v>0</v>
      </c>
      <c r="AR165" s="34">
        <v>1</v>
      </c>
      <c r="AS165" s="34">
        <v>3</v>
      </c>
      <c r="AT165" s="34">
        <v>2</v>
      </c>
      <c r="AU165" s="34">
        <v>0</v>
      </c>
      <c r="AV165" s="34">
        <v>2</v>
      </c>
      <c r="AW165" s="34">
        <v>1</v>
      </c>
      <c r="AX165" s="34">
        <v>0</v>
      </c>
      <c r="AY165" s="34">
        <v>1</v>
      </c>
      <c r="AZ165" s="34">
        <v>0</v>
      </c>
      <c r="BA165" s="34">
        <v>1</v>
      </c>
      <c r="BB165" s="34">
        <v>7</v>
      </c>
      <c r="BC165" s="34">
        <v>4</v>
      </c>
      <c r="BD165" s="33">
        <f t="shared" si="2"/>
        <v>49</v>
      </c>
    </row>
    <row r="166" spans="1:56" x14ac:dyDescent="0.2">
      <c r="A166" s="34">
        <v>164</v>
      </c>
      <c r="B166" s="35" t="s">
        <v>2643</v>
      </c>
      <c r="C166" s="34">
        <v>1</v>
      </c>
      <c r="D166" s="34">
        <v>0</v>
      </c>
      <c r="E166" s="34">
        <v>0</v>
      </c>
      <c r="F166" s="34">
        <v>0</v>
      </c>
      <c r="G166" s="34">
        <v>1</v>
      </c>
      <c r="H166" s="34">
        <v>0</v>
      </c>
      <c r="I166" s="34">
        <v>0</v>
      </c>
      <c r="J166" s="34">
        <v>0</v>
      </c>
      <c r="K166" s="34">
        <v>0</v>
      </c>
      <c r="L166" s="34">
        <v>2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1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3</v>
      </c>
      <c r="AD166" s="34">
        <v>0</v>
      </c>
      <c r="AE166" s="34">
        <v>2</v>
      </c>
      <c r="AF166" s="34">
        <v>0</v>
      </c>
      <c r="AG166" s="34">
        <v>1</v>
      </c>
      <c r="AH166" s="34">
        <v>0</v>
      </c>
      <c r="AI166" s="34">
        <v>0</v>
      </c>
      <c r="AJ166" s="34">
        <v>0</v>
      </c>
      <c r="AK166" s="34">
        <v>0</v>
      </c>
      <c r="AL166" s="34">
        <v>5</v>
      </c>
      <c r="AM166" s="34">
        <v>1</v>
      </c>
      <c r="AN166" s="34">
        <v>3</v>
      </c>
      <c r="AO166" s="34">
        <v>1</v>
      </c>
      <c r="AP166" s="34">
        <v>0</v>
      </c>
      <c r="AQ166" s="34">
        <v>0</v>
      </c>
      <c r="AR166" s="34">
        <v>1</v>
      </c>
      <c r="AS166" s="34">
        <v>1</v>
      </c>
      <c r="AT166" s="34">
        <v>1</v>
      </c>
      <c r="AU166" s="34">
        <v>0</v>
      </c>
      <c r="AV166" s="34">
        <v>1</v>
      </c>
      <c r="AW166" s="34">
        <v>0</v>
      </c>
      <c r="AX166" s="34">
        <v>0</v>
      </c>
      <c r="AY166" s="34">
        <v>0</v>
      </c>
      <c r="AZ166" s="34">
        <v>0</v>
      </c>
      <c r="BA166" s="34">
        <v>2</v>
      </c>
      <c r="BB166" s="34">
        <v>7</v>
      </c>
      <c r="BC166" s="34">
        <v>1</v>
      </c>
      <c r="BD166" s="33">
        <f t="shared" si="2"/>
        <v>35</v>
      </c>
    </row>
    <row r="167" spans="1:56" x14ac:dyDescent="0.2">
      <c r="A167" s="34">
        <v>165</v>
      </c>
      <c r="B167" s="35" t="s">
        <v>2644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1</v>
      </c>
      <c r="M167" s="34">
        <v>1</v>
      </c>
      <c r="N167" s="34">
        <v>0</v>
      </c>
      <c r="O167" s="34">
        <v>0</v>
      </c>
      <c r="P167" s="34">
        <v>0</v>
      </c>
      <c r="Q167" s="34">
        <v>0</v>
      </c>
      <c r="R167" s="34">
        <v>1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1</v>
      </c>
      <c r="AE167" s="34">
        <v>0</v>
      </c>
      <c r="AF167" s="34">
        <v>1</v>
      </c>
      <c r="AG167" s="34">
        <v>0</v>
      </c>
      <c r="AH167" s="34">
        <v>1</v>
      </c>
      <c r="AI167" s="34">
        <v>2</v>
      </c>
      <c r="AJ167" s="34">
        <v>0</v>
      </c>
      <c r="AK167" s="34">
        <v>0</v>
      </c>
      <c r="AL167" s="34">
        <v>2</v>
      </c>
      <c r="AM167" s="34">
        <v>1</v>
      </c>
      <c r="AN167" s="34">
        <v>0</v>
      </c>
      <c r="AO167" s="34">
        <v>0</v>
      </c>
      <c r="AP167" s="34">
        <v>2</v>
      </c>
      <c r="AQ167" s="34">
        <v>0</v>
      </c>
      <c r="AR167" s="34">
        <v>0</v>
      </c>
      <c r="AS167" s="34">
        <v>1</v>
      </c>
      <c r="AT167" s="34">
        <v>0</v>
      </c>
      <c r="AU167" s="34">
        <v>1</v>
      </c>
      <c r="AV167" s="34">
        <v>1</v>
      </c>
      <c r="AW167" s="34">
        <v>1</v>
      </c>
      <c r="AX167" s="34">
        <v>0</v>
      </c>
      <c r="AY167" s="34">
        <v>1</v>
      </c>
      <c r="AZ167" s="34">
        <v>0</v>
      </c>
      <c r="BA167" s="34">
        <v>0</v>
      </c>
      <c r="BB167" s="34">
        <v>5</v>
      </c>
      <c r="BC167" s="34">
        <v>2</v>
      </c>
      <c r="BD167" s="33">
        <f t="shared" si="2"/>
        <v>25</v>
      </c>
    </row>
    <row r="168" spans="1:56" x14ac:dyDescent="0.2">
      <c r="A168" s="34">
        <v>166</v>
      </c>
      <c r="B168" s="35" t="s">
        <v>2645</v>
      </c>
      <c r="C168" s="34">
        <v>2</v>
      </c>
      <c r="D168" s="34">
        <v>0</v>
      </c>
      <c r="E168" s="34">
        <v>0</v>
      </c>
      <c r="F168" s="34">
        <v>0</v>
      </c>
      <c r="G168" s="34">
        <v>0</v>
      </c>
      <c r="H168" s="34">
        <v>2</v>
      </c>
      <c r="I168" s="34">
        <v>0</v>
      </c>
      <c r="J168" s="34">
        <v>0</v>
      </c>
      <c r="K168" s="34">
        <v>0</v>
      </c>
      <c r="L168" s="34">
        <v>1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1</v>
      </c>
      <c r="AB168" s="34">
        <v>0</v>
      </c>
      <c r="AC168" s="34">
        <v>1</v>
      </c>
      <c r="AD168" s="34">
        <v>0</v>
      </c>
      <c r="AE168" s="34">
        <v>0</v>
      </c>
      <c r="AF168" s="34">
        <v>0</v>
      </c>
      <c r="AG168" s="34">
        <v>1</v>
      </c>
      <c r="AH168" s="34">
        <v>0</v>
      </c>
      <c r="AI168" s="34">
        <v>0</v>
      </c>
      <c r="AJ168" s="34">
        <v>0</v>
      </c>
      <c r="AK168" s="34">
        <v>1</v>
      </c>
      <c r="AL168" s="34">
        <v>2</v>
      </c>
      <c r="AM168" s="34">
        <v>2</v>
      </c>
      <c r="AN168" s="34">
        <v>1</v>
      </c>
      <c r="AO168" s="34">
        <v>2</v>
      </c>
      <c r="AP168" s="34">
        <v>0</v>
      </c>
      <c r="AQ168" s="34">
        <v>1</v>
      </c>
      <c r="AR168" s="34">
        <v>2</v>
      </c>
      <c r="AS168" s="34">
        <v>1</v>
      </c>
      <c r="AT168" s="34">
        <v>1</v>
      </c>
      <c r="AU168" s="34">
        <v>0</v>
      </c>
      <c r="AV168" s="34">
        <v>0</v>
      </c>
      <c r="AW168" s="34">
        <v>0</v>
      </c>
      <c r="AX168" s="34">
        <v>0</v>
      </c>
      <c r="AY168" s="34">
        <v>1</v>
      </c>
      <c r="AZ168" s="34">
        <v>0</v>
      </c>
      <c r="BA168" s="34">
        <v>1</v>
      </c>
      <c r="BB168" s="34">
        <v>2</v>
      </c>
      <c r="BC168" s="34">
        <v>4</v>
      </c>
      <c r="BD168" s="33">
        <f t="shared" si="2"/>
        <v>29</v>
      </c>
    </row>
    <row r="169" spans="1:56" x14ac:dyDescent="0.2">
      <c r="A169" s="34">
        <v>167</v>
      </c>
      <c r="B169" s="35" t="s">
        <v>518</v>
      </c>
      <c r="C169" s="34">
        <v>1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1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v>0</v>
      </c>
      <c r="AU169" s="34">
        <v>0</v>
      </c>
      <c r="AV169" s="34">
        <v>0</v>
      </c>
      <c r="AW169" s="34">
        <v>0</v>
      </c>
      <c r="AX169" s="34">
        <v>0</v>
      </c>
      <c r="AY169" s="34">
        <v>0</v>
      </c>
      <c r="AZ169" s="34">
        <v>0</v>
      </c>
      <c r="BA169" s="34">
        <v>0</v>
      </c>
      <c r="BB169" s="34">
        <v>1</v>
      </c>
      <c r="BC169" s="34">
        <v>0</v>
      </c>
      <c r="BD169" s="33">
        <f t="shared" si="2"/>
        <v>3</v>
      </c>
    </row>
    <row r="170" spans="1:56" x14ac:dyDescent="0.2">
      <c r="A170" s="34">
        <v>168</v>
      </c>
      <c r="B170" s="35" t="s">
        <v>2646</v>
      </c>
      <c r="C170" s="34">
        <v>1</v>
      </c>
      <c r="D170" s="34">
        <v>0</v>
      </c>
      <c r="E170" s="34">
        <v>0</v>
      </c>
      <c r="F170" s="34">
        <v>1</v>
      </c>
      <c r="G170" s="34">
        <v>0</v>
      </c>
      <c r="H170" s="34">
        <v>3</v>
      </c>
      <c r="I170" s="34">
        <v>1</v>
      </c>
      <c r="J170" s="34">
        <v>0</v>
      </c>
      <c r="K170" s="34">
        <v>0</v>
      </c>
      <c r="L170" s="34">
        <v>1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1</v>
      </c>
      <c r="Y170" s="34">
        <v>0</v>
      </c>
      <c r="Z170" s="34">
        <v>0</v>
      </c>
      <c r="AA170" s="34">
        <v>2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1</v>
      </c>
      <c r="AJ170" s="34">
        <v>0</v>
      </c>
      <c r="AK170" s="34">
        <v>0</v>
      </c>
      <c r="AL170" s="34">
        <v>8</v>
      </c>
      <c r="AM170" s="34">
        <v>0</v>
      </c>
      <c r="AN170" s="34">
        <v>4</v>
      </c>
      <c r="AO170" s="34">
        <v>1</v>
      </c>
      <c r="AP170" s="34">
        <v>1</v>
      </c>
      <c r="AQ170" s="34">
        <v>0</v>
      </c>
      <c r="AR170" s="34">
        <v>0</v>
      </c>
      <c r="AS170" s="34">
        <v>0</v>
      </c>
      <c r="AT170" s="34">
        <v>0</v>
      </c>
      <c r="AU170" s="34">
        <v>0</v>
      </c>
      <c r="AV170" s="34">
        <v>1</v>
      </c>
      <c r="AW170" s="34">
        <v>0</v>
      </c>
      <c r="AX170" s="34">
        <v>0</v>
      </c>
      <c r="AY170" s="34">
        <v>0</v>
      </c>
      <c r="AZ170" s="34">
        <v>0</v>
      </c>
      <c r="BA170" s="34">
        <v>1</v>
      </c>
      <c r="BB170" s="34">
        <v>4</v>
      </c>
      <c r="BC170" s="34">
        <v>4</v>
      </c>
      <c r="BD170" s="33">
        <f t="shared" si="2"/>
        <v>35</v>
      </c>
    </row>
    <row r="171" spans="1:56" x14ac:dyDescent="0.2">
      <c r="A171" s="34">
        <v>169</v>
      </c>
      <c r="B171" s="35" t="s">
        <v>2647</v>
      </c>
      <c r="C171" s="34">
        <v>0</v>
      </c>
      <c r="D171" s="34">
        <v>0</v>
      </c>
      <c r="E171" s="34">
        <v>0</v>
      </c>
      <c r="F171" s="34">
        <v>1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1</v>
      </c>
      <c r="AD171" s="34">
        <v>0</v>
      </c>
      <c r="AE171" s="34">
        <v>1</v>
      </c>
      <c r="AF171" s="34">
        <v>0</v>
      </c>
      <c r="AG171" s="34">
        <v>0</v>
      </c>
      <c r="AH171" s="34">
        <v>1</v>
      </c>
      <c r="AI171" s="34">
        <v>2</v>
      </c>
      <c r="AJ171" s="34">
        <v>0</v>
      </c>
      <c r="AK171" s="34">
        <v>0</v>
      </c>
      <c r="AL171" s="34">
        <v>3</v>
      </c>
      <c r="AM171" s="34">
        <v>0</v>
      </c>
      <c r="AN171" s="34">
        <v>1</v>
      </c>
      <c r="AO171" s="34">
        <v>5</v>
      </c>
      <c r="AP171" s="34">
        <v>1</v>
      </c>
      <c r="AQ171" s="34">
        <v>1</v>
      </c>
      <c r="AR171" s="34">
        <v>0</v>
      </c>
      <c r="AS171" s="34">
        <v>0</v>
      </c>
      <c r="AT171" s="34">
        <v>0</v>
      </c>
      <c r="AU171" s="34">
        <v>0</v>
      </c>
      <c r="AV171" s="34">
        <v>1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2</v>
      </c>
      <c r="BC171" s="34">
        <v>3</v>
      </c>
      <c r="BD171" s="33">
        <f t="shared" si="2"/>
        <v>23</v>
      </c>
    </row>
    <row r="172" spans="1:56" x14ac:dyDescent="0.2">
      <c r="A172" s="34">
        <v>170</v>
      </c>
      <c r="B172" s="35" t="s">
        <v>2648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2</v>
      </c>
      <c r="Z172" s="34">
        <v>0</v>
      </c>
      <c r="AA172" s="34">
        <v>0</v>
      </c>
      <c r="AB172" s="34">
        <v>0</v>
      </c>
      <c r="AC172" s="34">
        <v>0</v>
      </c>
      <c r="AD172" s="34">
        <v>1</v>
      </c>
      <c r="AE172" s="34">
        <v>1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1</v>
      </c>
      <c r="AL172" s="34">
        <v>2</v>
      </c>
      <c r="AM172" s="34">
        <v>2</v>
      </c>
      <c r="AN172" s="34">
        <v>0</v>
      </c>
      <c r="AO172" s="34">
        <v>1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0</v>
      </c>
      <c r="BA172" s="34">
        <v>0</v>
      </c>
      <c r="BB172" s="34">
        <v>0</v>
      </c>
      <c r="BC172" s="34">
        <v>1</v>
      </c>
      <c r="BD172" s="33">
        <f t="shared" si="2"/>
        <v>11</v>
      </c>
    </row>
    <row r="173" spans="1:56" x14ac:dyDescent="0.2">
      <c r="A173" s="34">
        <v>171</v>
      </c>
      <c r="B173" s="35" t="s">
        <v>522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1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34">
        <v>1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0</v>
      </c>
      <c r="AW173" s="34">
        <v>0</v>
      </c>
      <c r="AX173" s="34">
        <v>0</v>
      </c>
      <c r="AY173" s="34">
        <v>0</v>
      </c>
      <c r="AZ173" s="34">
        <v>0</v>
      </c>
      <c r="BA173" s="34">
        <v>0</v>
      </c>
      <c r="BB173" s="34">
        <v>0</v>
      </c>
      <c r="BC173" s="34">
        <v>0</v>
      </c>
      <c r="BD173" s="33">
        <f t="shared" si="2"/>
        <v>2</v>
      </c>
    </row>
    <row r="174" spans="1:56" x14ac:dyDescent="0.2">
      <c r="A174" s="34">
        <v>172</v>
      </c>
      <c r="B174" s="35" t="s">
        <v>2649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1</v>
      </c>
      <c r="N174" s="34">
        <v>0</v>
      </c>
      <c r="O174" s="34">
        <v>0</v>
      </c>
      <c r="P174" s="34">
        <v>1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2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34">
        <v>0</v>
      </c>
      <c r="AN174" s="34">
        <v>0</v>
      </c>
      <c r="AO174" s="34">
        <v>1</v>
      </c>
      <c r="AP174" s="34">
        <v>0</v>
      </c>
      <c r="AQ174" s="34">
        <v>1</v>
      </c>
      <c r="AR174" s="34">
        <v>0</v>
      </c>
      <c r="AS174" s="34">
        <v>0</v>
      </c>
      <c r="AT174" s="34">
        <v>0</v>
      </c>
      <c r="AU174" s="34">
        <v>0</v>
      </c>
      <c r="AV174" s="34">
        <v>0</v>
      </c>
      <c r="AW174" s="34">
        <v>0</v>
      </c>
      <c r="AX174" s="34">
        <v>0</v>
      </c>
      <c r="AY174" s="34">
        <v>0</v>
      </c>
      <c r="AZ174" s="34">
        <v>0</v>
      </c>
      <c r="BA174" s="34">
        <v>0</v>
      </c>
      <c r="BB174" s="34">
        <v>1</v>
      </c>
      <c r="BC174" s="34">
        <v>1</v>
      </c>
      <c r="BD174" s="33">
        <f t="shared" si="2"/>
        <v>8</v>
      </c>
    </row>
    <row r="175" spans="1:56" x14ac:dyDescent="0.2">
      <c r="A175" s="34">
        <v>173</v>
      </c>
      <c r="B175" s="35" t="s">
        <v>524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1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  <c r="AL175" s="34">
        <v>1</v>
      </c>
      <c r="AM175" s="34">
        <v>1</v>
      </c>
      <c r="AN175" s="34">
        <v>1</v>
      </c>
      <c r="AO175" s="34">
        <v>1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1</v>
      </c>
      <c r="BC175" s="34">
        <v>0</v>
      </c>
      <c r="BD175" s="33">
        <f t="shared" si="2"/>
        <v>6</v>
      </c>
    </row>
    <row r="176" spans="1:56" x14ac:dyDescent="0.2">
      <c r="A176" s="34">
        <v>174</v>
      </c>
      <c r="B176" s="35" t="s">
        <v>525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1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1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0</v>
      </c>
      <c r="AF176" s="34">
        <v>1</v>
      </c>
      <c r="AG176" s="34">
        <v>0</v>
      </c>
      <c r="AH176" s="34">
        <v>0</v>
      </c>
      <c r="AI176" s="34">
        <v>0</v>
      </c>
      <c r="AJ176" s="34">
        <v>0</v>
      </c>
      <c r="AK176" s="34">
        <v>0</v>
      </c>
      <c r="AL176" s="34">
        <v>2</v>
      </c>
      <c r="AM176" s="34">
        <v>0</v>
      </c>
      <c r="AN176" s="34">
        <v>1</v>
      </c>
      <c r="AO176" s="34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1</v>
      </c>
      <c r="BB176" s="34">
        <v>5</v>
      </c>
      <c r="BC176" s="34">
        <v>0</v>
      </c>
      <c r="BD176" s="33">
        <f t="shared" si="2"/>
        <v>12</v>
      </c>
    </row>
    <row r="177" spans="1:56" x14ac:dyDescent="0.2">
      <c r="A177" s="34">
        <v>175</v>
      </c>
      <c r="B177" s="35" t="s">
        <v>2650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1</v>
      </c>
      <c r="AB177" s="34">
        <v>0</v>
      </c>
      <c r="AC177" s="34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1</v>
      </c>
      <c r="AI177" s="34">
        <v>0</v>
      </c>
      <c r="AJ177" s="34">
        <v>0</v>
      </c>
      <c r="AK177" s="34">
        <v>0</v>
      </c>
      <c r="AL177" s="34">
        <v>0</v>
      </c>
      <c r="AM177" s="34">
        <v>0</v>
      </c>
      <c r="AN177" s="34">
        <v>0</v>
      </c>
      <c r="AO177" s="34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3">
        <f t="shared" si="2"/>
        <v>2</v>
      </c>
    </row>
    <row r="178" spans="1:56" x14ac:dyDescent="0.2">
      <c r="A178" s="34">
        <v>176</v>
      </c>
      <c r="B178" s="35" t="s">
        <v>2651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4">
        <v>0</v>
      </c>
      <c r="AN178" s="34">
        <v>2</v>
      </c>
      <c r="AO178" s="34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1</v>
      </c>
      <c r="AX178" s="34">
        <v>0</v>
      </c>
      <c r="AY178" s="34">
        <v>0</v>
      </c>
      <c r="AZ178" s="34">
        <v>0</v>
      </c>
      <c r="BA178" s="34">
        <v>0</v>
      </c>
      <c r="BB178" s="34">
        <v>1</v>
      </c>
      <c r="BC178" s="34">
        <v>1</v>
      </c>
      <c r="BD178" s="33">
        <f t="shared" si="2"/>
        <v>5</v>
      </c>
    </row>
    <row r="179" spans="1:56" x14ac:dyDescent="0.2">
      <c r="A179" s="34">
        <v>177</v>
      </c>
      <c r="B179" s="35" t="s">
        <v>2652</v>
      </c>
      <c r="C179" s="34">
        <v>2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1</v>
      </c>
      <c r="L179" s="34">
        <v>1</v>
      </c>
      <c r="M179" s="34">
        <v>0</v>
      </c>
      <c r="N179" s="34">
        <v>3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1</v>
      </c>
      <c r="X179" s="34">
        <v>11</v>
      </c>
      <c r="Y179" s="34">
        <v>13</v>
      </c>
      <c r="Z179" s="34">
        <v>0</v>
      </c>
      <c r="AA179" s="34">
        <v>4</v>
      </c>
      <c r="AB179" s="34">
        <v>0</v>
      </c>
      <c r="AC179" s="34">
        <v>5</v>
      </c>
      <c r="AD179" s="34">
        <v>1</v>
      </c>
      <c r="AE179" s="34">
        <v>3</v>
      </c>
      <c r="AF179" s="34">
        <v>0</v>
      </c>
      <c r="AG179" s="34">
        <v>1</v>
      </c>
      <c r="AH179" s="34">
        <v>0</v>
      </c>
      <c r="AI179" s="34">
        <v>5</v>
      </c>
      <c r="AJ179" s="34">
        <v>0</v>
      </c>
      <c r="AK179" s="34">
        <v>0</v>
      </c>
      <c r="AL179" s="34">
        <v>8</v>
      </c>
      <c r="AM179" s="34">
        <v>2</v>
      </c>
      <c r="AN179" s="34">
        <v>5</v>
      </c>
      <c r="AO179" s="34">
        <v>4</v>
      </c>
      <c r="AP179" s="34">
        <v>1</v>
      </c>
      <c r="AQ179" s="34">
        <v>1</v>
      </c>
      <c r="AR179" s="34">
        <v>0</v>
      </c>
      <c r="AS179" s="34">
        <v>3</v>
      </c>
      <c r="AT179" s="34">
        <v>0</v>
      </c>
      <c r="AU179" s="34">
        <v>1</v>
      </c>
      <c r="AV179" s="34">
        <v>4</v>
      </c>
      <c r="AW179" s="34">
        <v>0</v>
      </c>
      <c r="AX179" s="34">
        <v>0</v>
      </c>
      <c r="AY179" s="34">
        <v>0</v>
      </c>
      <c r="AZ179" s="34">
        <v>0</v>
      </c>
      <c r="BA179" s="34">
        <v>3</v>
      </c>
      <c r="BB179" s="34">
        <v>14</v>
      </c>
      <c r="BC179" s="34">
        <v>4</v>
      </c>
      <c r="BD179" s="33">
        <f t="shared" si="2"/>
        <v>101</v>
      </c>
    </row>
    <row r="180" spans="1:56" x14ac:dyDescent="0.2">
      <c r="A180" s="34">
        <v>178</v>
      </c>
      <c r="B180" s="35" t="s">
        <v>2653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1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1</v>
      </c>
      <c r="Y180" s="34">
        <v>0</v>
      </c>
      <c r="Z180" s="34">
        <v>0</v>
      </c>
      <c r="AA180" s="34">
        <v>1</v>
      </c>
      <c r="AB180" s="34">
        <v>0</v>
      </c>
      <c r="AC180" s="34">
        <v>0</v>
      </c>
      <c r="AD180" s="34">
        <v>0</v>
      </c>
      <c r="AE180" s="34">
        <v>0</v>
      </c>
      <c r="AF180" s="34">
        <v>0</v>
      </c>
      <c r="AG180" s="34">
        <v>0</v>
      </c>
      <c r="AH180" s="34">
        <v>0</v>
      </c>
      <c r="AI180" s="34">
        <v>1</v>
      </c>
      <c r="AJ180" s="34">
        <v>0</v>
      </c>
      <c r="AK180" s="34">
        <v>0</v>
      </c>
      <c r="AL180" s="34">
        <v>0</v>
      </c>
      <c r="AM180" s="34">
        <v>0</v>
      </c>
      <c r="AN180" s="34">
        <v>0</v>
      </c>
      <c r="AO180" s="34">
        <v>0</v>
      </c>
      <c r="AP180" s="34">
        <v>0</v>
      </c>
      <c r="AQ180" s="34">
        <v>0</v>
      </c>
      <c r="AR180" s="34">
        <v>0</v>
      </c>
      <c r="AS180" s="34">
        <v>1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3">
        <f t="shared" si="2"/>
        <v>5</v>
      </c>
    </row>
    <row r="181" spans="1:56" x14ac:dyDescent="0.2">
      <c r="A181" s="34">
        <v>179</v>
      </c>
      <c r="B181" s="35" t="s">
        <v>2654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34">
        <v>1</v>
      </c>
      <c r="V181" s="34">
        <v>0</v>
      </c>
      <c r="W181" s="34">
        <v>1</v>
      </c>
      <c r="X181" s="34">
        <v>2</v>
      </c>
      <c r="Y181" s="34">
        <v>3</v>
      </c>
      <c r="Z181" s="34">
        <v>0</v>
      </c>
      <c r="AA181" s="34">
        <v>0</v>
      </c>
      <c r="AB181" s="34">
        <v>0</v>
      </c>
      <c r="AC181" s="34">
        <v>1</v>
      </c>
      <c r="AD181" s="34">
        <v>0</v>
      </c>
      <c r="AE181" s="34">
        <v>0</v>
      </c>
      <c r="AF181" s="34">
        <v>0</v>
      </c>
      <c r="AG181" s="34">
        <v>1</v>
      </c>
      <c r="AH181" s="34">
        <v>0</v>
      </c>
      <c r="AI181" s="34">
        <v>1</v>
      </c>
      <c r="AJ181" s="34">
        <v>0</v>
      </c>
      <c r="AK181" s="34">
        <v>0</v>
      </c>
      <c r="AL181" s="34">
        <v>0</v>
      </c>
      <c r="AM181" s="34">
        <v>1</v>
      </c>
      <c r="AN181" s="34">
        <v>0</v>
      </c>
      <c r="AO181" s="34">
        <v>0</v>
      </c>
      <c r="AP181" s="34">
        <v>2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1</v>
      </c>
      <c r="AW181" s="34">
        <v>0</v>
      </c>
      <c r="AX181" s="34">
        <v>0</v>
      </c>
      <c r="AY181" s="34">
        <v>0</v>
      </c>
      <c r="AZ181" s="34">
        <v>1</v>
      </c>
      <c r="BA181" s="34">
        <v>0</v>
      </c>
      <c r="BB181" s="34">
        <v>6</v>
      </c>
      <c r="BC181" s="34">
        <v>0</v>
      </c>
      <c r="BD181" s="33">
        <f t="shared" si="2"/>
        <v>21</v>
      </c>
    </row>
    <row r="182" spans="1:56" x14ac:dyDescent="0.2">
      <c r="A182" s="34">
        <v>180</v>
      </c>
      <c r="B182" s="35" t="s">
        <v>2655</v>
      </c>
      <c r="C182" s="34">
        <v>0</v>
      </c>
      <c r="D182" s="34">
        <v>0</v>
      </c>
      <c r="E182" s="34">
        <v>0</v>
      </c>
      <c r="F182" s="34">
        <v>0</v>
      </c>
      <c r="G182" s="34">
        <v>1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3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1</v>
      </c>
      <c r="X182" s="34">
        <v>0</v>
      </c>
      <c r="Y182" s="34">
        <v>2</v>
      </c>
      <c r="Z182" s="34">
        <v>0</v>
      </c>
      <c r="AA182" s="34">
        <v>0</v>
      </c>
      <c r="AB182" s="34">
        <v>0</v>
      </c>
      <c r="AC182" s="34">
        <v>0</v>
      </c>
      <c r="AD182" s="34">
        <v>1</v>
      </c>
      <c r="AE182" s="34">
        <v>0</v>
      </c>
      <c r="AF182" s="34">
        <v>0</v>
      </c>
      <c r="AG182" s="34">
        <v>0</v>
      </c>
      <c r="AH182" s="34">
        <v>1</v>
      </c>
      <c r="AI182" s="34">
        <v>1</v>
      </c>
      <c r="AJ182" s="34">
        <v>0</v>
      </c>
      <c r="AK182" s="34">
        <v>0</v>
      </c>
      <c r="AL182" s="34">
        <v>2</v>
      </c>
      <c r="AM182" s="34">
        <v>2</v>
      </c>
      <c r="AN182" s="34">
        <v>1</v>
      </c>
      <c r="AO182" s="34">
        <v>0</v>
      </c>
      <c r="AP182" s="34">
        <v>0</v>
      </c>
      <c r="AQ182" s="34">
        <v>0</v>
      </c>
      <c r="AR182" s="34">
        <v>0</v>
      </c>
      <c r="AS182" s="34">
        <v>1</v>
      </c>
      <c r="AT182" s="34">
        <v>1</v>
      </c>
      <c r="AU182" s="34">
        <v>0</v>
      </c>
      <c r="AV182" s="34">
        <v>0</v>
      </c>
      <c r="AW182" s="34">
        <v>1</v>
      </c>
      <c r="AX182" s="34">
        <v>0</v>
      </c>
      <c r="AY182" s="34">
        <v>0</v>
      </c>
      <c r="AZ182" s="34">
        <v>0</v>
      </c>
      <c r="BA182" s="34">
        <v>1</v>
      </c>
      <c r="BB182" s="34">
        <v>4</v>
      </c>
      <c r="BC182" s="34">
        <v>0</v>
      </c>
      <c r="BD182" s="33">
        <f t="shared" si="2"/>
        <v>23</v>
      </c>
    </row>
    <row r="183" spans="1:56" x14ac:dyDescent="0.2">
      <c r="A183" s="34">
        <v>181</v>
      </c>
      <c r="B183" s="35" t="s">
        <v>2656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2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>
        <v>0</v>
      </c>
      <c r="AF183" s="34">
        <v>0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1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1</v>
      </c>
      <c r="AZ183" s="34">
        <v>0</v>
      </c>
      <c r="BA183" s="34">
        <v>1</v>
      </c>
      <c r="BB183" s="34">
        <v>4</v>
      </c>
      <c r="BC183" s="34">
        <v>1</v>
      </c>
      <c r="BD183" s="33">
        <f t="shared" si="2"/>
        <v>10</v>
      </c>
    </row>
    <row r="184" spans="1:56" x14ac:dyDescent="0.2">
      <c r="A184" s="34">
        <v>182</v>
      </c>
      <c r="B184" s="35" t="s">
        <v>2657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1</v>
      </c>
      <c r="V184" s="34">
        <v>0</v>
      </c>
      <c r="W184" s="34">
        <v>0</v>
      </c>
      <c r="X184" s="34">
        <v>2</v>
      </c>
      <c r="Y184" s="34">
        <v>3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1</v>
      </c>
      <c r="AM184" s="34">
        <v>0</v>
      </c>
      <c r="AN184" s="34">
        <v>2</v>
      </c>
      <c r="AO184" s="34">
        <v>3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1</v>
      </c>
      <c r="AX184" s="34">
        <v>0</v>
      </c>
      <c r="AY184" s="34">
        <v>0</v>
      </c>
      <c r="AZ184" s="34">
        <v>0</v>
      </c>
      <c r="BA184" s="34">
        <v>0</v>
      </c>
      <c r="BB184" s="34">
        <v>1</v>
      </c>
      <c r="BC184" s="34">
        <v>1</v>
      </c>
      <c r="BD184" s="33">
        <f t="shared" si="2"/>
        <v>15</v>
      </c>
    </row>
    <row r="185" spans="1:56" x14ac:dyDescent="0.2">
      <c r="A185" s="34">
        <v>183</v>
      </c>
      <c r="B185" s="35" t="s">
        <v>2658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1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1</v>
      </c>
      <c r="Y185" s="34">
        <v>0</v>
      </c>
      <c r="Z185" s="34">
        <v>0</v>
      </c>
      <c r="AA185" s="34">
        <v>0</v>
      </c>
      <c r="AB185" s="34">
        <v>0</v>
      </c>
      <c r="AC185" s="34">
        <v>0</v>
      </c>
      <c r="AD185" s="34">
        <v>1</v>
      </c>
      <c r="AE185" s="34">
        <v>1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1</v>
      </c>
      <c r="AL185" s="34">
        <v>1</v>
      </c>
      <c r="AM185" s="34">
        <v>2</v>
      </c>
      <c r="AN185" s="34">
        <v>0</v>
      </c>
      <c r="AO185" s="34">
        <v>2</v>
      </c>
      <c r="AP185" s="34">
        <v>1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1</v>
      </c>
      <c r="AW185" s="34">
        <v>0</v>
      </c>
      <c r="AX185" s="34">
        <v>0</v>
      </c>
      <c r="AY185" s="34">
        <v>0</v>
      </c>
      <c r="AZ185" s="34">
        <v>0</v>
      </c>
      <c r="BA185" s="34">
        <v>1</v>
      </c>
      <c r="BB185" s="34">
        <v>4</v>
      </c>
      <c r="BC185" s="34">
        <v>0</v>
      </c>
      <c r="BD185" s="33">
        <f t="shared" si="2"/>
        <v>17</v>
      </c>
    </row>
    <row r="186" spans="1:56" x14ac:dyDescent="0.2">
      <c r="A186" s="34">
        <v>184</v>
      </c>
      <c r="B186" s="35" t="s">
        <v>2659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1</v>
      </c>
      <c r="Z186" s="34">
        <v>0</v>
      </c>
      <c r="AA186" s="34">
        <v>1</v>
      </c>
      <c r="AB186" s="34">
        <v>0</v>
      </c>
      <c r="AC186" s="34">
        <v>1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1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1</v>
      </c>
      <c r="BC186" s="34">
        <v>0</v>
      </c>
      <c r="BD186" s="33">
        <f t="shared" si="2"/>
        <v>5</v>
      </c>
    </row>
    <row r="187" spans="1:56" x14ac:dyDescent="0.2">
      <c r="A187" s="34">
        <v>185</v>
      </c>
      <c r="B187" s="35" t="s">
        <v>536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1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1</v>
      </c>
      <c r="AO187" s="34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1</v>
      </c>
      <c r="BC187" s="34">
        <v>0</v>
      </c>
      <c r="BD187" s="33">
        <f t="shared" si="2"/>
        <v>3</v>
      </c>
    </row>
    <row r="188" spans="1:56" x14ac:dyDescent="0.2">
      <c r="A188" s="34">
        <v>186</v>
      </c>
      <c r="B188" s="35" t="s">
        <v>2660</v>
      </c>
      <c r="C188" s="34">
        <v>1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1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  <c r="AL188" s="34">
        <v>1</v>
      </c>
      <c r="AM188" s="34">
        <v>1</v>
      </c>
      <c r="AN188" s="34">
        <v>0</v>
      </c>
      <c r="AO188" s="34">
        <v>1</v>
      </c>
      <c r="AP188" s="34">
        <v>1</v>
      </c>
      <c r="AQ188" s="34">
        <v>0</v>
      </c>
      <c r="AR188" s="34">
        <v>1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3">
        <f t="shared" si="2"/>
        <v>7</v>
      </c>
    </row>
    <row r="189" spans="1:56" x14ac:dyDescent="0.2">
      <c r="A189" s="34">
        <v>187</v>
      </c>
      <c r="B189" s="35" t="s">
        <v>538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1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1</v>
      </c>
      <c r="X189" s="34">
        <v>0</v>
      </c>
      <c r="Y189" s="34">
        <v>1</v>
      </c>
      <c r="Z189" s="34">
        <v>0</v>
      </c>
      <c r="AA189" s="34">
        <v>2</v>
      </c>
      <c r="AB189" s="34">
        <v>0</v>
      </c>
      <c r="AC189" s="34">
        <v>0</v>
      </c>
      <c r="AD189" s="34">
        <v>0</v>
      </c>
      <c r="AE189" s="34">
        <v>2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1</v>
      </c>
      <c r="AL189" s="34">
        <v>2</v>
      </c>
      <c r="AM189" s="34">
        <v>0</v>
      </c>
      <c r="AN189" s="34">
        <v>1</v>
      </c>
      <c r="AO189" s="34">
        <v>1</v>
      </c>
      <c r="AP189" s="34">
        <v>0</v>
      </c>
      <c r="AQ189" s="34">
        <v>1</v>
      </c>
      <c r="AR189" s="34">
        <v>0</v>
      </c>
      <c r="AS189" s="34">
        <v>0</v>
      </c>
      <c r="AT189" s="34">
        <v>1</v>
      </c>
      <c r="AU189" s="34">
        <v>0</v>
      </c>
      <c r="AV189" s="34">
        <v>0</v>
      </c>
      <c r="AW189" s="34">
        <v>0</v>
      </c>
      <c r="AX189" s="34">
        <v>1</v>
      </c>
      <c r="AY189" s="34">
        <v>0</v>
      </c>
      <c r="AZ189" s="34">
        <v>1</v>
      </c>
      <c r="BA189" s="34">
        <v>0</v>
      </c>
      <c r="BB189" s="34">
        <v>3</v>
      </c>
      <c r="BC189" s="34">
        <v>1</v>
      </c>
      <c r="BD189" s="33">
        <f t="shared" si="2"/>
        <v>20</v>
      </c>
    </row>
    <row r="190" spans="1:56" x14ac:dyDescent="0.2">
      <c r="A190" s="34">
        <v>188</v>
      </c>
      <c r="B190" s="35" t="s">
        <v>539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1</v>
      </c>
      <c r="AN190" s="34">
        <v>0</v>
      </c>
      <c r="AO190" s="34">
        <v>0</v>
      </c>
      <c r="AP190" s="34">
        <v>1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2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3</v>
      </c>
      <c r="BD190" s="33">
        <f t="shared" si="2"/>
        <v>7</v>
      </c>
    </row>
    <row r="191" spans="1:56" x14ac:dyDescent="0.2">
      <c r="A191" s="34">
        <v>189</v>
      </c>
      <c r="B191" s="35" t="s">
        <v>540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1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1</v>
      </c>
      <c r="Y191" s="34">
        <v>4</v>
      </c>
      <c r="Z191" s="34">
        <v>0</v>
      </c>
      <c r="AA191" s="34">
        <v>1</v>
      </c>
      <c r="AB191" s="34">
        <v>0</v>
      </c>
      <c r="AC191" s="34">
        <v>1</v>
      </c>
      <c r="AD191" s="34">
        <v>0</v>
      </c>
      <c r="AE191" s="34">
        <v>0</v>
      </c>
      <c r="AF191" s="34">
        <v>0</v>
      </c>
      <c r="AG191" s="34">
        <v>0</v>
      </c>
      <c r="AH191" s="34">
        <v>0</v>
      </c>
      <c r="AI191" s="34">
        <v>1</v>
      </c>
      <c r="AJ191" s="34">
        <v>0</v>
      </c>
      <c r="AK191" s="34">
        <v>1</v>
      </c>
      <c r="AL191" s="34">
        <v>1</v>
      </c>
      <c r="AM191" s="34">
        <v>1</v>
      </c>
      <c r="AN191" s="34">
        <v>0</v>
      </c>
      <c r="AO191" s="34">
        <v>0</v>
      </c>
      <c r="AP191" s="34">
        <v>2</v>
      </c>
      <c r="AQ191" s="34">
        <v>0</v>
      </c>
      <c r="AR191" s="34">
        <v>1</v>
      </c>
      <c r="AS191" s="34">
        <v>0</v>
      </c>
      <c r="AT191" s="34">
        <v>1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3</v>
      </c>
      <c r="BC191" s="34">
        <v>2</v>
      </c>
      <c r="BD191" s="33">
        <f t="shared" si="2"/>
        <v>21</v>
      </c>
    </row>
    <row r="192" spans="1:56" x14ac:dyDescent="0.2">
      <c r="A192" s="34">
        <v>190</v>
      </c>
      <c r="B192" s="35" t="s">
        <v>2661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1</v>
      </c>
      <c r="Y192" s="34">
        <v>2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1</v>
      </c>
      <c r="BD192" s="33">
        <f t="shared" si="2"/>
        <v>4</v>
      </c>
    </row>
    <row r="193" spans="1:56" x14ac:dyDescent="0.2">
      <c r="A193" s="34">
        <v>191</v>
      </c>
      <c r="B193" s="35" t="s">
        <v>542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34"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v>0</v>
      </c>
      <c r="AU193" s="34">
        <v>0</v>
      </c>
      <c r="AV193" s="34">
        <v>1</v>
      </c>
      <c r="AW193" s="34">
        <v>0</v>
      </c>
      <c r="AX193" s="34">
        <v>0</v>
      </c>
      <c r="AY193" s="34">
        <v>0</v>
      </c>
      <c r="AZ193" s="34">
        <v>0</v>
      </c>
      <c r="BA193" s="34">
        <v>0</v>
      </c>
      <c r="BB193" s="34">
        <v>0</v>
      </c>
      <c r="BC193" s="34">
        <v>1</v>
      </c>
      <c r="BD193" s="33">
        <f t="shared" si="2"/>
        <v>2</v>
      </c>
    </row>
    <row r="194" spans="1:56" x14ac:dyDescent="0.2">
      <c r="A194" s="34">
        <v>192</v>
      </c>
      <c r="B194" s="35" t="s">
        <v>543</v>
      </c>
      <c r="C194" s="34">
        <v>1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3</v>
      </c>
      <c r="Y194" s="34">
        <v>3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2</v>
      </c>
      <c r="AF194" s="34">
        <v>1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2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v>0</v>
      </c>
      <c r="AU194" s="34">
        <v>1</v>
      </c>
      <c r="AV194" s="34">
        <v>2</v>
      </c>
      <c r="AW194" s="34">
        <v>1</v>
      </c>
      <c r="AX194" s="34">
        <v>0</v>
      </c>
      <c r="AY194" s="34">
        <v>0</v>
      </c>
      <c r="AZ194" s="34">
        <v>2</v>
      </c>
      <c r="BA194" s="34">
        <v>0</v>
      </c>
      <c r="BB194" s="34">
        <v>1</v>
      </c>
      <c r="BC194" s="34">
        <v>1</v>
      </c>
      <c r="BD194" s="33">
        <f t="shared" si="2"/>
        <v>20</v>
      </c>
    </row>
    <row r="195" spans="1:56" x14ac:dyDescent="0.2">
      <c r="A195" s="34">
        <v>193</v>
      </c>
      <c r="B195" s="35" t="s">
        <v>544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1</v>
      </c>
      <c r="AN195" s="34">
        <v>2</v>
      </c>
      <c r="AO195" s="34">
        <v>1</v>
      </c>
      <c r="AP195" s="34">
        <v>0</v>
      </c>
      <c r="AQ195" s="34">
        <v>0</v>
      </c>
      <c r="AR195" s="34">
        <v>0</v>
      </c>
      <c r="AS195" s="34">
        <v>0</v>
      </c>
      <c r="AT195" s="34">
        <v>0</v>
      </c>
      <c r="AU195" s="34">
        <v>0</v>
      </c>
      <c r="AV195" s="34">
        <v>3</v>
      </c>
      <c r="AW195" s="34">
        <v>0</v>
      </c>
      <c r="AX195" s="34">
        <v>0</v>
      </c>
      <c r="AY195" s="34">
        <v>0</v>
      </c>
      <c r="AZ195" s="34">
        <v>0</v>
      </c>
      <c r="BA195" s="34">
        <v>0</v>
      </c>
      <c r="BB195" s="34">
        <v>1</v>
      </c>
      <c r="BC195" s="34">
        <v>0</v>
      </c>
      <c r="BD195" s="33">
        <f t="shared" si="2"/>
        <v>8</v>
      </c>
    </row>
    <row r="196" spans="1:56" x14ac:dyDescent="0.2">
      <c r="A196" s="34">
        <v>194</v>
      </c>
      <c r="B196" s="35" t="s">
        <v>2662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2</v>
      </c>
      <c r="Z196" s="34">
        <v>0</v>
      </c>
      <c r="AA196" s="34">
        <v>0</v>
      </c>
      <c r="AB196" s="34">
        <v>0</v>
      </c>
      <c r="AC196" s="34">
        <v>1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4">
        <v>0</v>
      </c>
      <c r="AN196" s="34">
        <v>0</v>
      </c>
      <c r="AO196" s="34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v>0</v>
      </c>
      <c r="AV196" s="34">
        <v>0</v>
      </c>
      <c r="AW196" s="34">
        <v>0</v>
      </c>
      <c r="AX196" s="34">
        <v>0</v>
      </c>
      <c r="AY196" s="34">
        <v>0</v>
      </c>
      <c r="AZ196" s="34">
        <v>0</v>
      </c>
      <c r="BA196" s="34">
        <v>0</v>
      </c>
      <c r="BB196" s="34">
        <v>1</v>
      </c>
      <c r="BC196" s="34">
        <v>0</v>
      </c>
      <c r="BD196" s="33">
        <f t="shared" ref="BD196:BD259" si="3">SUM(C196:BC196)</f>
        <v>4</v>
      </c>
    </row>
    <row r="197" spans="1:56" x14ac:dyDescent="0.2">
      <c r="A197" s="34">
        <v>195</v>
      </c>
      <c r="B197" s="35" t="s">
        <v>546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34">
        <v>0</v>
      </c>
      <c r="AN197" s="34">
        <v>0</v>
      </c>
      <c r="AO197" s="34">
        <v>0</v>
      </c>
      <c r="AP197" s="34">
        <v>0</v>
      </c>
      <c r="AQ197" s="34">
        <v>0</v>
      </c>
      <c r="AR197" s="34">
        <v>1</v>
      </c>
      <c r="AS197" s="34">
        <v>0</v>
      </c>
      <c r="AT197" s="34">
        <v>0</v>
      </c>
      <c r="AU197" s="34">
        <v>0</v>
      </c>
      <c r="AV197" s="34">
        <v>0</v>
      </c>
      <c r="AW197" s="34">
        <v>0</v>
      </c>
      <c r="AX197" s="34">
        <v>0</v>
      </c>
      <c r="AY197" s="34">
        <v>0</v>
      </c>
      <c r="AZ197" s="34">
        <v>0</v>
      </c>
      <c r="BA197" s="34">
        <v>0</v>
      </c>
      <c r="BB197" s="34">
        <v>1</v>
      </c>
      <c r="BC197" s="34">
        <v>0</v>
      </c>
      <c r="BD197" s="33">
        <f t="shared" si="3"/>
        <v>2</v>
      </c>
    </row>
    <row r="198" spans="1:56" x14ac:dyDescent="0.2">
      <c r="A198" s="34">
        <v>196</v>
      </c>
      <c r="B198" s="35" t="s">
        <v>547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1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1</v>
      </c>
      <c r="AJ198" s="34">
        <v>0</v>
      </c>
      <c r="AK198" s="34">
        <v>0</v>
      </c>
      <c r="AL198" s="34">
        <v>1</v>
      </c>
      <c r="AM198" s="34">
        <v>0</v>
      </c>
      <c r="AN198" s="34">
        <v>0</v>
      </c>
      <c r="AO198" s="34">
        <v>1</v>
      </c>
      <c r="AP198" s="34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3">
        <f t="shared" si="3"/>
        <v>4</v>
      </c>
    </row>
    <row r="199" spans="1:56" x14ac:dyDescent="0.2">
      <c r="A199" s="34">
        <v>197</v>
      </c>
      <c r="B199" s="35" t="s">
        <v>548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1</v>
      </c>
      <c r="Y199" s="34"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4">
        <v>0</v>
      </c>
      <c r="AN199" s="34">
        <v>0</v>
      </c>
      <c r="AO199" s="34">
        <v>0</v>
      </c>
      <c r="AP199" s="34">
        <v>0</v>
      </c>
      <c r="AQ199" s="34">
        <v>0</v>
      </c>
      <c r="AR199" s="34">
        <v>0</v>
      </c>
      <c r="AS199" s="34">
        <v>2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1</v>
      </c>
      <c r="BC199" s="34">
        <v>0</v>
      </c>
      <c r="BD199" s="33">
        <f t="shared" si="3"/>
        <v>4</v>
      </c>
    </row>
    <row r="200" spans="1:56" x14ac:dyDescent="0.2">
      <c r="A200" s="34">
        <v>198</v>
      </c>
      <c r="B200" s="35" t="s">
        <v>2663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1</v>
      </c>
      <c r="X200" s="34">
        <v>0</v>
      </c>
      <c r="Y200" s="34">
        <v>1</v>
      </c>
      <c r="Z200" s="34">
        <v>0</v>
      </c>
      <c r="AA200" s="34">
        <v>1</v>
      </c>
      <c r="AB200" s="34">
        <v>1</v>
      </c>
      <c r="AC200" s="34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1</v>
      </c>
      <c r="AJ200" s="34">
        <v>0</v>
      </c>
      <c r="AK200" s="34">
        <v>0</v>
      </c>
      <c r="AL200" s="34">
        <v>0</v>
      </c>
      <c r="AM200" s="34">
        <v>0</v>
      </c>
      <c r="AN200" s="34">
        <v>0</v>
      </c>
      <c r="AO200" s="34">
        <v>0</v>
      </c>
      <c r="AP200" s="34">
        <v>1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1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1</v>
      </c>
      <c r="BC200" s="34">
        <v>0</v>
      </c>
      <c r="BD200" s="33">
        <f t="shared" si="3"/>
        <v>8</v>
      </c>
    </row>
    <row r="201" spans="1:56" x14ac:dyDescent="0.2">
      <c r="A201" s="34">
        <v>199</v>
      </c>
      <c r="B201" s="35" t="s">
        <v>2664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3">
        <f t="shared" si="3"/>
        <v>0</v>
      </c>
    </row>
    <row r="202" spans="1:56" x14ac:dyDescent="0.2">
      <c r="A202" s="34">
        <v>200</v>
      </c>
      <c r="B202" s="35" t="s">
        <v>2665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1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1</v>
      </c>
      <c r="BD202" s="33">
        <f t="shared" si="3"/>
        <v>2</v>
      </c>
    </row>
    <row r="203" spans="1:56" x14ac:dyDescent="0.2">
      <c r="A203" s="34">
        <v>201</v>
      </c>
      <c r="B203" s="35" t="s">
        <v>2666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1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3">
        <f t="shared" si="3"/>
        <v>1</v>
      </c>
    </row>
    <row r="204" spans="1:56" x14ac:dyDescent="0.2">
      <c r="A204" s="34">
        <v>202</v>
      </c>
      <c r="B204" s="35" t="s">
        <v>2667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1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1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3">
        <f t="shared" si="3"/>
        <v>2</v>
      </c>
    </row>
    <row r="205" spans="1:56" x14ac:dyDescent="0.2">
      <c r="A205" s="34">
        <v>203</v>
      </c>
      <c r="B205" s="35" t="s">
        <v>2668</v>
      </c>
      <c r="C205" s="34">
        <v>1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1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0</v>
      </c>
      <c r="AK205" s="34">
        <v>0</v>
      </c>
      <c r="AL205" s="34">
        <v>0</v>
      </c>
      <c r="AM205" s="34">
        <v>0</v>
      </c>
      <c r="AN205" s="34">
        <v>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1</v>
      </c>
      <c r="BC205" s="34">
        <v>0</v>
      </c>
      <c r="BD205" s="33">
        <f t="shared" si="3"/>
        <v>3</v>
      </c>
    </row>
    <row r="206" spans="1:56" x14ac:dyDescent="0.2">
      <c r="A206" s="34">
        <v>204</v>
      </c>
      <c r="B206" s="35" t="s">
        <v>555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  <c r="AL206" s="34">
        <v>0</v>
      </c>
      <c r="AM206" s="34">
        <v>0</v>
      </c>
      <c r="AN206" s="34">
        <v>0</v>
      </c>
      <c r="AO206" s="34">
        <v>0</v>
      </c>
      <c r="AP206" s="34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1</v>
      </c>
      <c r="BB206" s="34">
        <v>0</v>
      </c>
      <c r="BC206" s="34">
        <v>0</v>
      </c>
      <c r="BD206" s="33">
        <f t="shared" si="3"/>
        <v>1</v>
      </c>
    </row>
    <row r="207" spans="1:56" x14ac:dyDescent="0.2">
      <c r="A207" s="34">
        <v>205</v>
      </c>
      <c r="B207" s="35" t="s">
        <v>556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1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1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3">
        <f t="shared" si="3"/>
        <v>2</v>
      </c>
    </row>
    <row r="208" spans="1:56" x14ac:dyDescent="0.2">
      <c r="A208" s="34">
        <v>206</v>
      </c>
      <c r="B208" s="35" t="s">
        <v>557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1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1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3">
        <f t="shared" si="3"/>
        <v>2</v>
      </c>
    </row>
    <row r="209" spans="1:56" x14ac:dyDescent="0.2">
      <c r="A209" s="34">
        <v>207</v>
      </c>
      <c r="B209" s="35" t="s">
        <v>2669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1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3">
        <f t="shared" si="3"/>
        <v>1</v>
      </c>
    </row>
    <row r="210" spans="1:56" x14ac:dyDescent="0.2">
      <c r="A210" s="34">
        <v>208</v>
      </c>
      <c r="B210" s="35" t="s">
        <v>2670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1</v>
      </c>
      <c r="Y210" s="34">
        <v>13</v>
      </c>
      <c r="Z210" s="34">
        <v>0</v>
      </c>
      <c r="AA210" s="34">
        <v>2</v>
      </c>
      <c r="AB210" s="34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  <c r="AL210" s="34">
        <v>1</v>
      </c>
      <c r="AM210" s="34">
        <v>0</v>
      </c>
      <c r="AN210" s="34">
        <v>0</v>
      </c>
      <c r="AO210" s="34">
        <v>2</v>
      </c>
      <c r="AP210" s="34">
        <v>0</v>
      </c>
      <c r="AQ210" s="34">
        <v>0</v>
      </c>
      <c r="AR210" s="34">
        <v>0</v>
      </c>
      <c r="AS210" s="34">
        <v>0</v>
      </c>
      <c r="AT210" s="34">
        <v>0</v>
      </c>
      <c r="AU210" s="34">
        <v>1</v>
      </c>
      <c r="AV210" s="34">
        <v>0</v>
      </c>
      <c r="AW210" s="34">
        <v>0</v>
      </c>
      <c r="AX210" s="34">
        <v>0</v>
      </c>
      <c r="AY210" s="34">
        <v>0</v>
      </c>
      <c r="AZ210" s="34">
        <v>0</v>
      </c>
      <c r="BA210" s="34">
        <v>0</v>
      </c>
      <c r="BB210" s="34">
        <v>2</v>
      </c>
      <c r="BC210" s="34">
        <v>1</v>
      </c>
      <c r="BD210" s="33">
        <f t="shared" si="3"/>
        <v>23</v>
      </c>
    </row>
    <row r="211" spans="1:56" x14ac:dyDescent="0.2">
      <c r="A211" s="34">
        <v>209</v>
      </c>
      <c r="B211" s="35" t="s">
        <v>2671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6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1</v>
      </c>
      <c r="AO211" s="34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v>0</v>
      </c>
      <c r="AV211" s="34">
        <v>0</v>
      </c>
      <c r="AW211" s="34">
        <v>0</v>
      </c>
      <c r="AX211" s="34">
        <v>0</v>
      </c>
      <c r="AY211" s="34">
        <v>0</v>
      </c>
      <c r="AZ211" s="34">
        <v>0</v>
      </c>
      <c r="BA211" s="34">
        <v>0</v>
      </c>
      <c r="BB211" s="34">
        <v>2</v>
      </c>
      <c r="BC211" s="34">
        <v>0</v>
      </c>
      <c r="BD211" s="33">
        <f t="shared" si="3"/>
        <v>9</v>
      </c>
    </row>
    <row r="212" spans="1:56" x14ac:dyDescent="0.2">
      <c r="A212" s="34">
        <v>210</v>
      </c>
      <c r="B212" s="35" t="s">
        <v>561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7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1</v>
      </c>
      <c r="AJ212" s="34">
        <v>0</v>
      </c>
      <c r="AK212" s="34">
        <v>0</v>
      </c>
      <c r="AL212" s="34">
        <v>1</v>
      </c>
      <c r="AM212" s="34">
        <v>0</v>
      </c>
      <c r="AN212" s="34">
        <v>1</v>
      </c>
      <c r="AO212" s="34">
        <v>1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2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1</v>
      </c>
      <c r="BC212" s="34">
        <v>0</v>
      </c>
      <c r="BD212" s="33">
        <f t="shared" si="3"/>
        <v>14</v>
      </c>
    </row>
    <row r="213" spans="1:56" x14ac:dyDescent="0.2">
      <c r="A213" s="34">
        <v>211</v>
      </c>
      <c r="B213" s="35" t="s">
        <v>2672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1</v>
      </c>
      <c r="Y213" s="34">
        <v>2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  <c r="AL213" s="34">
        <v>0</v>
      </c>
      <c r="AM213" s="34">
        <v>0</v>
      </c>
      <c r="AN213" s="34">
        <v>0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1</v>
      </c>
      <c r="AU213" s="34">
        <v>0</v>
      </c>
      <c r="AV213" s="34">
        <v>0</v>
      </c>
      <c r="AW213" s="34">
        <v>0</v>
      </c>
      <c r="AX213" s="34">
        <v>0</v>
      </c>
      <c r="AY213" s="34">
        <v>0</v>
      </c>
      <c r="AZ213" s="34">
        <v>0</v>
      </c>
      <c r="BA213" s="34">
        <v>0</v>
      </c>
      <c r="BB213" s="34">
        <v>0</v>
      </c>
      <c r="BC213" s="34">
        <v>1</v>
      </c>
      <c r="BD213" s="33">
        <f t="shared" si="3"/>
        <v>5</v>
      </c>
    </row>
    <row r="214" spans="1:56" x14ac:dyDescent="0.2">
      <c r="A214" s="34">
        <v>212</v>
      </c>
      <c r="B214" s="35" t="s">
        <v>563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2</v>
      </c>
      <c r="Z214" s="34">
        <v>0</v>
      </c>
      <c r="AA214" s="34">
        <v>0</v>
      </c>
      <c r="AB214" s="34">
        <v>0</v>
      </c>
      <c r="AC214" s="34">
        <v>0</v>
      </c>
      <c r="AD214" s="34">
        <v>1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  <c r="AL214" s="34">
        <v>0</v>
      </c>
      <c r="AM214" s="34">
        <v>0</v>
      </c>
      <c r="AN214" s="34">
        <v>0</v>
      </c>
      <c r="AO214" s="34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</v>
      </c>
      <c r="AU214" s="34">
        <v>0</v>
      </c>
      <c r="AV214" s="34">
        <v>0</v>
      </c>
      <c r="AW214" s="34">
        <v>0</v>
      </c>
      <c r="AX214" s="34">
        <v>0</v>
      </c>
      <c r="AY214" s="34">
        <v>0</v>
      </c>
      <c r="AZ214" s="34">
        <v>0</v>
      </c>
      <c r="BA214" s="34">
        <v>0</v>
      </c>
      <c r="BB214" s="34">
        <v>1</v>
      </c>
      <c r="BC214" s="34">
        <v>0</v>
      </c>
      <c r="BD214" s="33">
        <f t="shared" si="3"/>
        <v>4</v>
      </c>
    </row>
    <row r="215" spans="1:56" x14ac:dyDescent="0.2">
      <c r="A215" s="34">
        <v>213</v>
      </c>
      <c r="B215" s="35" t="s">
        <v>2673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2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1</v>
      </c>
      <c r="AM215" s="34">
        <v>0</v>
      </c>
      <c r="AN215" s="34">
        <v>0</v>
      </c>
      <c r="AO215" s="34">
        <v>4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1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3">
        <f t="shared" si="3"/>
        <v>8</v>
      </c>
    </row>
    <row r="216" spans="1:56" x14ac:dyDescent="0.2">
      <c r="A216" s="34">
        <v>214</v>
      </c>
      <c r="B216" s="35" t="s">
        <v>2674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6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0</v>
      </c>
      <c r="AK216" s="34">
        <v>0</v>
      </c>
      <c r="AL216" s="34">
        <v>0</v>
      </c>
      <c r="AM216" s="34">
        <v>0</v>
      </c>
      <c r="AN216" s="34">
        <v>0</v>
      </c>
      <c r="AO216" s="34">
        <v>1</v>
      </c>
      <c r="AP216" s="34">
        <v>0</v>
      </c>
      <c r="AQ216" s="34">
        <v>0</v>
      </c>
      <c r="AR216" s="34">
        <v>0</v>
      </c>
      <c r="AS216" s="34">
        <v>0</v>
      </c>
      <c r="AT216" s="34">
        <v>0</v>
      </c>
      <c r="AU216" s="34">
        <v>0</v>
      </c>
      <c r="AV216" s="34">
        <v>2</v>
      </c>
      <c r="AW216" s="34">
        <v>0</v>
      </c>
      <c r="AX216" s="34">
        <v>0</v>
      </c>
      <c r="AY216" s="34">
        <v>0</v>
      </c>
      <c r="AZ216" s="34">
        <v>0</v>
      </c>
      <c r="BA216" s="34">
        <v>1</v>
      </c>
      <c r="BB216" s="34">
        <v>0</v>
      </c>
      <c r="BC216" s="34">
        <v>0</v>
      </c>
      <c r="BD216" s="33">
        <f t="shared" si="3"/>
        <v>10</v>
      </c>
    </row>
    <row r="217" spans="1:56" x14ac:dyDescent="0.2">
      <c r="A217" s="34">
        <v>215</v>
      </c>
      <c r="B217" s="35" t="s">
        <v>566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3">
        <f t="shared" si="3"/>
        <v>0</v>
      </c>
    </row>
    <row r="218" spans="1:56" x14ac:dyDescent="0.2">
      <c r="A218" s="34">
        <v>216</v>
      </c>
      <c r="B218" s="35" t="s">
        <v>2675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1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1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2</v>
      </c>
      <c r="BC218" s="34">
        <v>1</v>
      </c>
      <c r="BD218" s="33">
        <f t="shared" si="3"/>
        <v>5</v>
      </c>
    </row>
    <row r="219" spans="1:56" x14ac:dyDescent="0.2">
      <c r="A219" s="34">
        <v>217</v>
      </c>
      <c r="B219" s="35" t="s">
        <v>2676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4">
        <v>1</v>
      </c>
      <c r="AN219" s="34">
        <v>0</v>
      </c>
      <c r="AO219" s="34">
        <v>0</v>
      </c>
      <c r="AP219" s="34">
        <v>0</v>
      </c>
      <c r="AQ219" s="34">
        <v>0</v>
      </c>
      <c r="AR219" s="34">
        <v>0</v>
      </c>
      <c r="AS219" s="34">
        <v>1</v>
      </c>
      <c r="AT219" s="34">
        <v>0</v>
      </c>
      <c r="AU219" s="34">
        <v>0</v>
      </c>
      <c r="AV219" s="34">
        <v>0</v>
      </c>
      <c r="AW219" s="34">
        <v>0</v>
      </c>
      <c r="AX219" s="34">
        <v>0</v>
      </c>
      <c r="AY219" s="34">
        <v>0</v>
      </c>
      <c r="AZ219" s="34">
        <v>0</v>
      </c>
      <c r="BA219" s="34">
        <v>0</v>
      </c>
      <c r="BB219" s="34">
        <v>0</v>
      </c>
      <c r="BC219" s="34">
        <v>2</v>
      </c>
      <c r="BD219" s="33">
        <f t="shared" si="3"/>
        <v>4</v>
      </c>
    </row>
    <row r="220" spans="1:56" x14ac:dyDescent="0.2">
      <c r="A220" s="34">
        <v>218</v>
      </c>
      <c r="B220" s="35" t="s">
        <v>2677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3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3">
        <f t="shared" si="3"/>
        <v>3</v>
      </c>
    </row>
    <row r="221" spans="1:56" x14ac:dyDescent="0.2">
      <c r="A221" s="34">
        <v>219</v>
      </c>
      <c r="B221" s="35" t="s">
        <v>2678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  <c r="AH221" s="34">
        <v>0</v>
      </c>
      <c r="AI221" s="34">
        <v>0</v>
      </c>
      <c r="AJ221" s="34">
        <v>0</v>
      </c>
      <c r="AK221" s="34">
        <v>0</v>
      </c>
      <c r="AL221" s="34">
        <v>0</v>
      </c>
      <c r="AM221" s="34">
        <v>0</v>
      </c>
      <c r="AN221" s="34">
        <v>0</v>
      </c>
      <c r="AO221" s="34">
        <v>1</v>
      </c>
      <c r="AP221" s="34">
        <v>0</v>
      </c>
      <c r="AQ221" s="34">
        <v>0</v>
      </c>
      <c r="AR221" s="34">
        <v>0</v>
      </c>
      <c r="AS221" s="34">
        <v>0</v>
      </c>
      <c r="AT221" s="34">
        <v>0</v>
      </c>
      <c r="AU221" s="34">
        <v>0</v>
      </c>
      <c r="AV221" s="34">
        <v>0</v>
      </c>
      <c r="AW221" s="34">
        <v>2</v>
      </c>
      <c r="AX221" s="34">
        <v>0</v>
      </c>
      <c r="AY221" s="34">
        <v>0</v>
      </c>
      <c r="AZ221" s="34">
        <v>0</v>
      </c>
      <c r="BA221" s="34">
        <v>0</v>
      </c>
      <c r="BB221" s="34">
        <v>2</v>
      </c>
      <c r="BC221" s="34">
        <v>0</v>
      </c>
      <c r="BD221" s="33">
        <f t="shared" si="3"/>
        <v>5</v>
      </c>
    </row>
    <row r="222" spans="1:56" x14ac:dyDescent="0.2">
      <c r="A222" s="34">
        <v>220</v>
      </c>
      <c r="B222" s="35" t="s">
        <v>2679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1</v>
      </c>
      <c r="AB222" s="34">
        <v>0</v>
      </c>
      <c r="AC222" s="34">
        <v>1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1</v>
      </c>
      <c r="AJ222" s="34">
        <v>0</v>
      </c>
      <c r="AK222" s="34">
        <v>0</v>
      </c>
      <c r="AL222" s="34">
        <v>0</v>
      </c>
      <c r="AM222" s="34">
        <v>0</v>
      </c>
      <c r="AN222" s="34">
        <v>1</v>
      </c>
      <c r="AO222" s="34">
        <v>1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v>0</v>
      </c>
      <c r="AV222" s="34">
        <v>0</v>
      </c>
      <c r="AW222" s="34">
        <v>0</v>
      </c>
      <c r="AX222" s="34">
        <v>0</v>
      </c>
      <c r="AY222" s="34">
        <v>0</v>
      </c>
      <c r="AZ222" s="34">
        <v>0</v>
      </c>
      <c r="BA222" s="34">
        <v>0</v>
      </c>
      <c r="BB222" s="34">
        <v>0</v>
      </c>
      <c r="BC222" s="34">
        <v>2</v>
      </c>
      <c r="BD222" s="33">
        <f t="shared" si="3"/>
        <v>7</v>
      </c>
    </row>
    <row r="223" spans="1:56" x14ac:dyDescent="0.2">
      <c r="A223" s="34">
        <v>221</v>
      </c>
      <c r="B223" s="35" t="s">
        <v>2680</v>
      </c>
      <c r="C223" s="34">
        <v>0</v>
      </c>
      <c r="D223" s="34">
        <v>0</v>
      </c>
      <c r="E223" s="34">
        <v>0</v>
      </c>
      <c r="F223" s="34">
        <v>0</v>
      </c>
      <c r="G223" s="34">
        <v>1</v>
      </c>
      <c r="H223" s="34">
        <v>1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1</v>
      </c>
      <c r="AB223" s="34">
        <v>0</v>
      </c>
      <c r="AC223" s="34">
        <v>0</v>
      </c>
      <c r="AD223" s="34">
        <v>0</v>
      </c>
      <c r="AE223" s="34">
        <v>1</v>
      </c>
      <c r="AF223" s="34">
        <v>0</v>
      </c>
      <c r="AG223" s="34">
        <v>0</v>
      </c>
      <c r="AH223" s="34">
        <v>1</v>
      </c>
      <c r="AI223" s="34">
        <v>0</v>
      </c>
      <c r="AJ223" s="34">
        <v>0</v>
      </c>
      <c r="AK223" s="34">
        <v>1</v>
      </c>
      <c r="AL223" s="34">
        <v>0</v>
      </c>
      <c r="AM223" s="34">
        <v>0</v>
      </c>
      <c r="AN223" s="34">
        <v>1</v>
      </c>
      <c r="AO223" s="34">
        <v>1</v>
      </c>
      <c r="AP223" s="34">
        <v>0</v>
      </c>
      <c r="AQ223" s="34">
        <v>0</v>
      </c>
      <c r="AR223" s="34">
        <v>0</v>
      </c>
      <c r="AS223" s="34">
        <v>1</v>
      </c>
      <c r="AT223" s="34">
        <v>0</v>
      </c>
      <c r="AU223" s="34">
        <v>0</v>
      </c>
      <c r="AV223" s="34">
        <v>0</v>
      </c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  <c r="BB223" s="34">
        <v>5</v>
      </c>
      <c r="BC223" s="34">
        <v>0</v>
      </c>
      <c r="BD223" s="33">
        <f t="shared" si="3"/>
        <v>14</v>
      </c>
    </row>
    <row r="224" spans="1:56" x14ac:dyDescent="0.2">
      <c r="A224" s="34">
        <v>222</v>
      </c>
      <c r="B224" s="35" t="s">
        <v>2681</v>
      </c>
      <c r="C224" s="34">
        <v>1</v>
      </c>
      <c r="D224" s="34">
        <v>0</v>
      </c>
      <c r="E224" s="34">
        <v>0</v>
      </c>
      <c r="F224" s="34">
        <v>0</v>
      </c>
      <c r="G224" s="34">
        <v>0</v>
      </c>
      <c r="H224" s="34">
        <v>2</v>
      </c>
      <c r="I224" s="34">
        <v>1</v>
      </c>
      <c r="J224" s="34">
        <v>1</v>
      </c>
      <c r="K224" s="34">
        <v>1</v>
      </c>
      <c r="L224" s="34">
        <v>1</v>
      </c>
      <c r="M224" s="34">
        <v>0</v>
      </c>
      <c r="N224" s="34">
        <v>1</v>
      </c>
      <c r="O224" s="34">
        <v>0</v>
      </c>
      <c r="P224" s="34">
        <v>1</v>
      </c>
      <c r="Q224" s="34">
        <v>0</v>
      </c>
      <c r="R224" s="34">
        <v>0</v>
      </c>
      <c r="S224" s="34">
        <v>1</v>
      </c>
      <c r="T224" s="34">
        <v>0</v>
      </c>
      <c r="U224" s="34">
        <v>2</v>
      </c>
      <c r="V224" s="34">
        <v>1</v>
      </c>
      <c r="W224" s="34">
        <v>4</v>
      </c>
      <c r="X224" s="34">
        <v>35</v>
      </c>
      <c r="Y224" s="34">
        <v>1</v>
      </c>
      <c r="Z224" s="34">
        <v>0</v>
      </c>
      <c r="AA224" s="34">
        <v>3</v>
      </c>
      <c r="AB224" s="34">
        <v>1</v>
      </c>
      <c r="AC224" s="34">
        <v>4</v>
      </c>
      <c r="AD224" s="34">
        <v>0</v>
      </c>
      <c r="AE224" s="34">
        <v>4</v>
      </c>
      <c r="AF224" s="34">
        <v>0</v>
      </c>
      <c r="AG224" s="34">
        <v>1</v>
      </c>
      <c r="AH224" s="34">
        <v>1</v>
      </c>
      <c r="AI224" s="34">
        <v>4</v>
      </c>
      <c r="AJ224" s="34">
        <v>0</v>
      </c>
      <c r="AK224" s="34">
        <v>3</v>
      </c>
      <c r="AL224" s="34">
        <v>9</v>
      </c>
      <c r="AM224" s="34">
        <v>6</v>
      </c>
      <c r="AN224" s="34">
        <v>20</v>
      </c>
      <c r="AO224" s="34">
        <v>16</v>
      </c>
      <c r="AP224" s="34">
        <v>9</v>
      </c>
      <c r="AQ224" s="34">
        <v>1</v>
      </c>
      <c r="AR224" s="34">
        <v>3</v>
      </c>
      <c r="AS224" s="34">
        <v>2</v>
      </c>
      <c r="AT224" s="34">
        <v>2</v>
      </c>
      <c r="AU224" s="34">
        <v>1</v>
      </c>
      <c r="AV224" s="34">
        <v>11</v>
      </c>
      <c r="AW224" s="34">
        <v>3</v>
      </c>
      <c r="AX224" s="34">
        <v>0</v>
      </c>
      <c r="AY224" s="34">
        <v>1</v>
      </c>
      <c r="AZ224" s="34">
        <v>1</v>
      </c>
      <c r="BA224" s="34">
        <v>3</v>
      </c>
      <c r="BB224" s="34">
        <v>15</v>
      </c>
      <c r="BC224" s="34">
        <v>11</v>
      </c>
      <c r="BD224" s="33">
        <f t="shared" si="3"/>
        <v>188</v>
      </c>
    </row>
    <row r="225" spans="1:56" x14ac:dyDescent="0.2">
      <c r="A225" s="34">
        <v>223</v>
      </c>
      <c r="B225" s="35" t="s">
        <v>2682</v>
      </c>
      <c r="C225" s="34">
        <v>0</v>
      </c>
      <c r="D225" s="34">
        <v>0</v>
      </c>
      <c r="E225" s="34">
        <v>0</v>
      </c>
      <c r="F225" s="34">
        <v>1</v>
      </c>
      <c r="G225" s="34">
        <v>0</v>
      </c>
      <c r="H225" s="34">
        <v>1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1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1</v>
      </c>
      <c r="W225" s="34">
        <v>0</v>
      </c>
      <c r="X225" s="34">
        <v>10</v>
      </c>
      <c r="Y225" s="34">
        <v>1</v>
      </c>
      <c r="Z225" s="34">
        <v>0</v>
      </c>
      <c r="AA225" s="34">
        <v>1</v>
      </c>
      <c r="AB225" s="34">
        <v>0</v>
      </c>
      <c r="AC225" s="34">
        <v>0</v>
      </c>
      <c r="AD225" s="34">
        <v>0</v>
      </c>
      <c r="AE225" s="34">
        <v>1</v>
      </c>
      <c r="AF225" s="34">
        <v>0</v>
      </c>
      <c r="AG225" s="34">
        <v>1</v>
      </c>
      <c r="AH225" s="34">
        <v>0</v>
      </c>
      <c r="AI225" s="34">
        <v>0</v>
      </c>
      <c r="AJ225" s="34">
        <v>0</v>
      </c>
      <c r="AK225" s="34">
        <v>0</v>
      </c>
      <c r="AL225" s="34">
        <v>2</v>
      </c>
      <c r="AM225" s="34">
        <v>0</v>
      </c>
      <c r="AN225" s="34">
        <v>1</v>
      </c>
      <c r="AO225" s="34">
        <v>0</v>
      </c>
      <c r="AP225" s="34">
        <v>1</v>
      </c>
      <c r="AQ225" s="34">
        <v>0</v>
      </c>
      <c r="AR225" s="34">
        <v>0</v>
      </c>
      <c r="AS225" s="34">
        <v>0</v>
      </c>
      <c r="AT225" s="34">
        <v>0</v>
      </c>
      <c r="AU225" s="34">
        <v>0</v>
      </c>
      <c r="AV225" s="34">
        <v>0</v>
      </c>
      <c r="AW225" s="34">
        <v>0</v>
      </c>
      <c r="AX225" s="34">
        <v>0</v>
      </c>
      <c r="AY225" s="34">
        <v>0</v>
      </c>
      <c r="AZ225" s="34">
        <v>0</v>
      </c>
      <c r="BA225" s="34">
        <v>0</v>
      </c>
      <c r="BB225" s="34">
        <v>4</v>
      </c>
      <c r="BC225" s="34">
        <v>1</v>
      </c>
      <c r="BD225" s="33">
        <f t="shared" si="3"/>
        <v>27</v>
      </c>
    </row>
    <row r="226" spans="1:56" x14ac:dyDescent="0.2">
      <c r="A226" s="34">
        <v>224</v>
      </c>
      <c r="B226" s="35" t="s">
        <v>575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1</v>
      </c>
      <c r="Z226" s="34">
        <v>1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1</v>
      </c>
      <c r="AJ226" s="34">
        <v>0</v>
      </c>
      <c r="AK226" s="34">
        <v>0</v>
      </c>
      <c r="AL226" s="34">
        <v>0</v>
      </c>
      <c r="AM226" s="34">
        <v>0</v>
      </c>
      <c r="AN226" s="34">
        <v>1</v>
      </c>
      <c r="AO226" s="34">
        <v>2</v>
      </c>
      <c r="AP226" s="34">
        <v>0</v>
      </c>
      <c r="AQ226" s="34">
        <v>0</v>
      </c>
      <c r="AR226" s="34">
        <v>0</v>
      </c>
      <c r="AS226" s="34">
        <v>0</v>
      </c>
      <c r="AT226" s="34">
        <v>0</v>
      </c>
      <c r="AU226" s="34">
        <v>0</v>
      </c>
      <c r="AV226" s="34">
        <v>0</v>
      </c>
      <c r="AW226" s="34">
        <v>0</v>
      </c>
      <c r="AX226" s="34">
        <v>0</v>
      </c>
      <c r="AY226" s="34">
        <v>0</v>
      </c>
      <c r="AZ226" s="34">
        <v>0</v>
      </c>
      <c r="BA226" s="34">
        <v>0</v>
      </c>
      <c r="BB226" s="34">
        <v>1</v>
      </c>
      <c r="BC226" s="34">
        <v>0</v>
      </c>
      <c r="BD226" s="33">
        <f t="shared" si="3"/>
        <v>7</v>
      </c>
    </row>
    <row r="227" spans="1:56" x14ac:dyDescent="0.2">
      <c r="A227" s="34">
        <v>225</v>
      </c>
      <c r="B227" s="35" t="s">
        <v>2683</v>
      </c>
      <c r="C227" s="34">
        <v>1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1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2</v>
      </c>
      <c r="Y227" s="34">
        <v>3</v>
      </c>
      <c r="Z227" s="34">
        <v>0</v>
      </c>
      <c r="AA227" s="34">
        <v>2</v>
      </c>
      <c r="AB227" s="34">
        <v>0</v>
      </c>
      <c r="AC227" s="34">
        <v>0</v>
      </c>
      <c r="AD227" s="34">
        <v>1</v>
      </c>
      <c r="AE227" s="34">
        <v>1</v>
      </c>
      <c r="AF227" s="34">
        <v>0</v>
      </c>
      <c r="AG227" s="34">
        <v>2</v>
      </c>
      <c r="AH227" s="34">
        <v>0</v>
      </c>
      <c r="AI227" s="34">
        <v>0</v>
      </c>
      <c r="AJ227" s="34">
        <v>0</v>
      </c>
      <c r="AK227" s="34">
        <v>1</v>
      </c>
      <c r="AL227" s="34">
        <v>1</v>
      </c>
      <c r="AM227" s="34">
        <v>2</v>
      </c>
      <c r="AN227" s="34">
        <v>3</v>
      </c>
      <c r="AO227" s="34">
        <v>0</v>
      </c>
      <c r="AP227" s="34">
        <v>0</v>
      </c>
      <c r="AQ227" s="34">
        <v>0</v>
      </c>
      <c r="AR227" s="34">
        <v>1</v>
      </c>
      <c r="AS227" s="34">
        <v>0</v>
      </c>
      <c r="AT227" s="34">
        <v>0</v>
      </c>
      <c r="AU227" s="34">
        <v>0</v>
      </c>
      <c r="AV227" s="34">
        <v>1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6</v>
      </c>
      <c r="BC227" s="34">
        <v>5</v>
      </c>
      <c r="BD227" s="33">
        <f t="shared" si="3"/>
        <v>33</v>
      </c>
    </row>
    <row r="228" spans="1:56" x14ac:dyDescent="0.2">
      <c r="A228" s="34">
        <v>226</v>
      </c>
      <c r="B228" s="35" t="s">
        <v>2684</v>
      </c>
      <c r="C228" s="34">
        <v>0</v>
      </c>
      <c r="D228" s="34">
        <v>0</v>
      </c>
      <c r="E228" s="34">
        <v>0</v>
      </c>
      <c r="F228" s="34">
        <v>1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2</v>
      </c>
      <c r="X228" s="34">
        <v>6</v>
      </c>
      <c r="Y228" s="34">
        <v>2</v>
      </c>
      <c r="Z228" s="34">
        <v>0</v>
      </c>
      <c r="AA228" s="34">
        <v>2</v>
      </c>
      <c r="AB228" s="34">
        <v>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1</v>
      </c>
      <c r="AJ228" s="34">
        <v>0</v>
      </c>
      <c r="AK228" s="34">
        <v>3</v>
      </c>
      <c r="AL228" s="34">
        <v>3</v>
      </c>
      <c r="AM228" s="34">
        <v>0</v>
      </c>
      <c r="AN228" s="34">
        <v>2</v>
      </c>
      <c r="AO228" s="34">
        <v>7</v>
      </c>
      <c r="AP228" s="34">
        <v>0</v>
      </c>
      <c r="AQ228" s="34">
        <v>0</v>
      </c>
      <c r="AR228" s="34">
        <v>0</v>
      </c>
      <c r="AS228" s="34">
        <v>0</v>
      </c>
      <c r="AT228" s="34">
        <v>0</v>
      </c>
      <c r="AU228" s="34">
        <v>1</v>
      </c>
      <c r="AV228" s="34">
        <v>0</v>
      </c>
      <c r="AW228" s="34">
        <v>0</v>
      </c>
      <c r="AX228" s="34">
        <v>0</v>
      </c>
      <c r="AY228" s="34">
        <v>0</v>
      </c>
      <c r="AZ228" s="34">
        <v>0</v>
      </c>
      <c r="BA228" s="34">
        <v>1</v>
      </c>
      <c r="BB228" s="34">
        <v>12</v>
      </c>
      <c r="BC228" s="34">
        <v>3</v>
      </c>
      <c r="BD228" s="33">
        <f t="shared" si="3"/>
        <v>46</v>
      </c>
    </row>
    <row r="229" spans="1:56" x14ac:dyDescent="0.2">
      <c r="A229" s="34">
        <v>227</v>
      </c>
      <c r="B229" s="35" t="s">
        <v>578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1</v>
      </c>
      <c r="Y229" s="34">
        <v>1</v>
      </c>
      <c r="Z229" s="34">
        <v>0</v>
      </c>
      <c r="AA229" s="34">
        <v>2</v>
      </c>
      <c r="AB229" s="34">
        <v>0</v>
      </c>
      <c r="AC229" s="34">
        <v>0</v>
      </c>
      <c r="AD229" s="34">
        <v>0</v>
      </c>
      <c r="AE229" s="34">
        <v>2</v>
      </c>
      <c r="AF229" s="34">
        <v>0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1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1</v>
      </c>
      <c r="BA229" s="34">
        <v>0</v>
      </c>
      <c r="BB229" s="34">
        <v>4</v>
      </c>
      <c r="BC229" s="34">
        <v>0</v>
      </c>
      <c r="BD229" s="33">
        <f t="shared" si="3"/>
        <v>12</v>
      </c>
    </row>
    <row r="230" spans="1:56" x14ac:dyDescent="0.2">
      <c r="A230" s="34">
        <v>228</v>
      </c>
      <c r="B230" s="35" t="s">
        <v>2685</v>
      </c>
      <c r="C230" s="34">
        <v>1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1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5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  <c r="AE230" s="34">
        <v>0</v>
      </c>
      <c r="AF230" s="34">
        <v>1</v>
      </c>
      <c r="AG230" s="34">
        <v>0</v>
      </c>
      <c r="AH230" s="34">
        <v>0</v>
      </c>
      <c r="AI230" s="34">
        <v>0</v>
      </c>
      <c r="AJ230" s="34">
        <v>0</v>
      </c>
      <c r="AK230" s="34">
        <v>0</v>
      </c>
      <c r="AL230" s="34">
        <v>3</v>
      </c>
      <c r="AM230" s="34">
        <v>0</v>
      </c>
      <c r="AN230" s="34">
        <v>2</v>
      </c>
      <c r="AO230" s="34">
        <v>1</v>
      </c>
      <c r="AP230" s="34">
        <v>0</v>
      </c>
      <c r="AQ230" s="34">
        <v>1</v>
      </c>
      <c r="AR230" s="34">
        <v>0</v>
      </c>
      <c r="AS230" s="34">
        <v>3</v>
      </c>
      <c r="AT230" s="34">
        <v>1</v>
      </c>
      <c r="AU230" s="34">
        <v>0</v>
      </c>
      <c r="AV230" s="34">
        <v>1</v>
      </c>
      <c r="AW230" s="34">
        <v>0</v>
      </c>
      <c r="AX230" s="34">
        <v>1</v>
      </c>
      <c r="AY230" s="34">
        <v>0</v>
      </c>
      <c r="AZ230" s="34">
        <v>3</v>
      </c>
      <c r="BA230" s="34">
        <v>0</v>
      </c>
      <c r="BB230" s="34">
        <v>5</v>
      </c>
      <c r="BC230" s="34">
        <v>0</v>
      </c>
      <c r="BD230" s="33">
        <f t="shared" si="3"/>
        <v>29</v>
      </c>
    </row>
    <row r="231" spans="1:56" x14ac:dyDescent="0.2">
      <c r="A231" s="34">
        <v>229</v>
      </c>
      <c r="B231" s="35" t="s">
        <v>2686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1</v>
      </c>
      <c r="X231" s="34">
        <v>0</v>
      </c>
      <c r="Y231" s="34">
        <v>1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  <c r="AK231" s="34">
        <v>0</v>
      </c>
      <c r="AL231" s="34">
        <v>0</v>
      </c>
      <c r="AM231" s="34">
        <v>1</v>
      </c>
      <c r="AN231" s="34">
        <v>1</v>
      </c>
      <c r="AO231" s="34">
        <v>0</v>
      </c>
      <c r="AP231" s="34">
        <v>0</v>
      </c>
      <c r="AQ231" s="34">
        <v>0</v>
      </c>
      <c r="AR231" s="34">
        <v>0</v>
      </c>
      <c r="AS231" s="34">
        <v>0</v>
      </c>
      <c r="AT231" s="34">
        <v>0</v>
      </c>
      <c r="AU231" s="34">
        <v>0</v>
      </c>
      <c r="AV231" s="34">
        <v>0</v>
      </c>
      <c r="AW231" s="34">
        <v>0</v>
      </c>
      <c r="AX231" s="34">
        <v>0</v>
      </c>
      <c r="AY231" s="34">
        <v>0</v>
      </c>
      <c r="AZ231" s="34">
        <v>0</v>
      </c>
      <c r="BA231" s="34">
        <v>0</v>
      </c>
      <c r="BB231" s="34">
        <v>2</v>
      </c>
      <c r="BC231" s="34">
        <v>1</v>
      </c>
      <c r="BD231" s="33">
        <f t="shared" si="3"/>
        <v>7</v>
      </c>
    </row>
    <row r="232" spans="1:56" x14ac:dyDescent="0.2">
      <c r="A232" s="34">
        <v>230</v>
      </c>
      <c r="B232" s="35" t="s">
        <v>2687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1</v>
      </c>
      <c r="X232" s="34">
        <v>0</v>
      </c>
      <c r="Y232" s="34">
        <v>1</v>
      </c>
      <c r="Z232" s="34">
        <v>0</v>
      </c>
      <c r="AA232" s="34">
        <v>0</v>
      </c>
      <c r="AB232" s="34">
        <v>0</v>
      </c>
      <c r="AC232" s="34">
        <v>0</v>
      </c>
      <c r="AD232" s="34">
        <v>1</v>
      </c>
      <c r="AE232" s="34">
        <v>3</v>
      </c>
      <c r="AF232" s="34">
        <v>0</v>
      </c>
      <c r="AG232" s="34">
        <v>0</v>
      </c>
      <c r="AH232" s="34">
        <v>1</v>
      </c>
      <c r="AI232" s="34">
        <v>2</v>
      </c>
      <c r="AJ232" s="34">
        <v>0</v>
      </c>
      <c r="AK232" s="34">
        <v>1</v>
      </c>
      <c r="AL232" s="34">
        <v>1</v>
      </c>
      <c r="AM232" s="34">
        <v>1</v>
      </c>
      <c r="AN232" s="34">
        <v>4</v>
      </c>
      <c r="AO232" s="34">
        <v>1</v>
      </c>
      <c r="AP232" s="34">
        <v>0</v>
      </c>
      <c r="AQ232" s="34">
        <v>0</v>
      </c>
      <c r="AR232" s="34">
        <v>0</v>
      </c>
      <c r="AS232" s="34">
        <v>0</v>
      </c>
      <c r="AT232" s="34">
        <v>0</v>
      </c>
      <c r="AU232" s="34">
        <v>0</v>
      </c>
      <c r="AV232" s="34">
        <v>3</v>
      </c>
      <c r="AW232" s="34">
        <v>1</v>
      </c>
      <c r="AX232" s="34">
        <v>0</v>
      </c>
      <c r="AY232" s="34">
        <v>0</v>
      </c>
      <c r="AZ232" s="34">
        <v>0</v>
      </c>
      <c r="BA232" s="34">
        <v>0</v>
      </c>
      <c r="BB232" s="34">
        <v>7</v>
      </c>
      <c r="BC232" s="34">
        <v>4</v>
      </c>
      <c r="BD232" s="33">
        <f t="shared" si="3"/>
        <v>32</v>
      </c>
    </row>
    <row r="233" spans="1:56" x14ac:dyDescent="0.2">
      <c r="A233" s="34">
        <v>231</v>
      </c>
      <c r="B233" s="35" t="s">
        <v>582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2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2</v>
      </c>
      <c r="W233" s="34">
        <v>2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  <c r="AE233" s="34">
        <v>1</v>
      </c>
      <c r="AF233" s="34">
        <v>0</v>
      </c>
      <c r="AG233" s="34">
        <v>0</v>
      </c>
      <c r="AH233" s="34">
        <v>0</v>
      </c>
      <c r="AI233" s="34">
        <v>2</v>
      </c>
      <c r="AJ233" s="34">
        <v>0</v>
      </c>
      <c r="AK233" s="34">
        <v>0</v>
      </c>
      <c r="AL233" s="34">
        <v>2</v>
      </c>
      <c r="AM233" s="34">
        <v>0</v>
      </c>
      <c r="AN233" s="34">
        <v>0</v>
      </c>
      <c r="AO233" s="34">
        <v>3</v>
      </c>
      <c r="AP233" s="34">
        <v>1</v>
      </c>
      <c r="AQ233" s="34">
        <v>0</v>
      </c>
      <c r="AR233" s="34">
        <v>0</v>
      </c>
      <c r="AS233" s="34">
        <v>0</v>
      </c>
      <c r="AT233" s="34">
        <v>1</v>
      </c>
      <c r="AU233" s="34">
        <v>1</v>
      </c>
      <c r="AV233" s="34">
        <v>1</v>
      </c>
      <c r="AW233" s="34">
        <v>0</v>
      </c>
      <c r="AX233" s="34">
        <v>0</v>
      </c>
      <c r="AY233" s="34">
        <v>0</v>
      </c>
      <c r="AZ233" s="34">
        <v>0</v>
      </c>
      <c r="BA233" s="34">
        <v>1</v>
      </c>
      <c r="BB233" s="34">
        <v>3</v>
      </c>
      <c r="BC233" s="34">
        <v>4</v>
      </c>
      <c r="BD233" s="33">
        <f t="shared" si="3"/>
        <v>26</v>
      </c>
    </row>
    <row r="234" spans="1:56" x14ac:dyDescent="0.2">
      <c r="A234" s="34">
        <v>232</v>
      </c>
      <c r="B234" s="35" t="s">
        <v>583</v>
      </c>
      <c r="C234" s="34">
        <v>0</v>
      </c>
      <c r="D234" s="34">
        <v>0</v>
      </c>
      <c r="E234" s="34">
        <v>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1</v>
      </c>
      <c r="T234" s="34">
        <v>0</v>
      </c>
      <c r="U234" s="34">
        <v>0</v>
      </c>
      <c r="V234" s="34">
        <v>0</v>
      </c>
      <c r="W234" s="34">
        <v>0</v>
      </c>
      <c r="X234" s="34">
        <v>1</v>
      </c>
      <c r="Y234" s="34">
        <v>0</v>
      </c>
      <c r="Z234" s="34">
        <v>0</v>
      </c>
      <c r="AA234" s="34">
        <v>1</v>
      </c>
      <c r="AB234" s="34">
        <v>0</v>
      </c>
      <c r="AC234" s="34">
        <v>0</v>
      </c>
      <c r="AD234" s="34">
        <v>0</v>
      </c>
      <c r="AE234" s="34">
        <v>1</v>
      </c>
      <c r="AF234" s="34">
        <v>0</v>
      </c>
      <c r="AG234" s="34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1</v>
      </c>
      <c r="AN234" s="34">
        <v>2</v>
      </c>
      <c r="AO234" s="34">
        <v>1</v>
      </c>
      <c r="AP234" s="34">
        <v>0</v>
      </c>
      <c r="AQ234" s="34">
        <v>0</v>
      </c>
      <c r="AR234" s="34">
        <v>0</v>
      </c>
      <c r="AS234" s="34">
        <v>1</v>
      </c>
      <c r="AT234" s="34">
        <v>0</v>
      </c>
      <c r="AU234" s="34">
        <v>0</v>
      </c>
      <c r="AV234" s="34">
        <v>1</v>
      </c>
      <c r="AW234" s="34">
        <v>0</v>
      </c>
      <c r="AX234" s="34">
        <v>0</v>
      </c>
      <c r="AY234" s="34">
        <v>0</v>
      </c>
      <c r="AZ234" s="34">
        <v>0</v>
      </c>
      <c r="BA234" s="34">
        <v>0</v>
      </c>
      <c r="BB234" s="34">
        <v>3</v>
      </c>
      <c r="BC234" s="34">
        <v>2</v>
      </c>
      <c r="BD234" s="33">
        <f t="shared" si="3"/>
        <v>16</v>
      </c>
    </row>
    <row r="235" spans="1:56" x14ac:dyDescent="0.2">
      <c r="A235" s="34">
        <v>233</v>
      </c>
      <c r="B235" s="35" t="s">
        <v>2688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1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2</v>
      </c>
      <c r="AF235" s="34">
        <v>0</v>
      </c>
      <c r="AG235" s="34">
        <v>0</v>
      </c>
      <c r="AH235" s="34">
        <v>0</v>
      </c>
      <c r="AI235" s="34">
        <v>1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1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1</v>
      </c>
      <c r="BC235" s="34">
        <v>1</v>
      </c>
      <c r="BD235" s="33">
        <f t="shared" si="3"/>
        <v>7</v>
      </c>
    </row>
    <row r="236" spans="1:56" x14ac:dyDescent="0.2">
      <c r="A236" s="34">
        <v>234</v>
      </c>
      <c r="B236" s="35" t="s">
        <v>2689</v>
      </c>
      <c r="C236" s="34">
        <v>1</v>
      </c>
      <c r="D236" s="34">
        <v>0</v>
      </c>
      <c r="E236" s="34">
        <v>0</v>
      </c>
      <c r="F236" s="34">
        <v>0</v>
      </c>
      <c r="G236" s="34">
        <v>0</v>
      </c>
      <c r="H236" s="34">
        <v>1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2</v>
      </c>
      <c r="Y236" s="34">
        <v>1</v>
      </c>
      <c r="Z236" s="34">
        <v>0</v>
      </c>
      <c r="AA236" s="34">
        <v>0</v>
      </c>
      <c r="AB236" s="34">
        <v>0</v>
      </c>
      <c r="AC236" s="34">
        <v>1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0</v>
      </c>
      <c r="AK236" s="34">
        <v>1</v>
      </c>
      <c r="AL236" s="34">
        <v>1</v>
      </c>
      <c r="AM236" s="34">
        <v>1</v>
      </c>
      <c r="AN236" s="34">
        <v>2</v>
      </c>
      <c r="AO236" s="34">
        <v>1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1</v>
      </c>
      <c r="BC236" s="34">
        <v>1</v>
      </c>
      <c r="BD236" s="33">
        <f t="shared" si="3"/>
        <v>14</v>
      </c>
    </row>
    <row r="237" spans="1:56" x14ac:dyDescent="0.2">
      <c r="A237" s="34">
        <v>235</v>
      </c>
      <c r="B237" s="35" t="s">
        <v>586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1</v>
      </c>
      <c r="Y237" s="34">
        <v>3</v>
      </c>
      <c r="Z237" s="34">
        <v>0</v>
      </c>
      <c r="AA237" s="34">
        <v>1</v>
      </c>
      <c r="AB237" s="34">
        <v>0</v>
      </c>
      <c r="AC237" s="34">
        <v>1</v>
      </c>
      <c r="AD237" s="34">
        <v>1</v>
      </c>
      <c r="AE237" s="34">
        <v>0</v>
      </c>
      <c r="AF237" s="34">
        <v>0</v>
      </c>
      <c r="AG237" s="34">
        <v>0</v>
      </c>
      <c r="AH237" s="34">
        <v>0</v>
      </c>
      <c r="AI237" s="34">
        <v>1</v>
      </c>
      <c r="AJ237" s="34">
        <v>0</v>
      </c>
      <c r="AK237" s="34">
        <v>1</v>
      </c>
      <c r="AL237" s="34">
        <v>0</v>
      </c>
      <c r="AM237" s="34">
        <v>2</v>
      </c>
      <c r="AN237" s="34">
        <v>1</v>
      </c>
      <c r="AO237" s="34">
        <v>1</v>
      </c>
      <c r="AP237" s="34">
        <v>0</v>
      </c>
      <c r="AQ237" s="34">
        <v>0</v>
      </c>
      <c r="AR237" s="34">
        <v>0</v>
      </c>
      <c r="AS237" s="34">
        <v>1</v>
      </c>
      <c r="AT237" s="34">
        <v>0</v>
      </c>
      <c r="AU237" s="34">
        <v>0</v>
      </c>
      <c r="AV237" s="34">
        <v>0</v>
      </c>
      <c r="AW237" s="34">
        <v>1</v>
      </c>
      <c r="AX237" s="34">
        <v>0</v>
      </c>
      <c r="AY237" s="34">
        <v>0</v>
      </c>
      <c r="AZ237" s="34">
        <v>0</v>
      </c>
      <c r="BA237" s="34">
        <v>0</v>
      </c>
      <c r="BB237" s="34">
        <v>9</v>
      </c>
      <c r="BC237" s="34">
        <v>3</v>
      </c>
      <c r="BD237" s="33">
        <f t="shared" si="3"/>
        <v>27</v>
      </c>
    </row>
    <row r="238" spans="1:56" x14ac:dyDescent="0.2">
      <c r="A238" s="34">
        <v>236</v>
      </c>
      <c r="B238" s="35" t="s">
        <v>587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0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1</v>
      </c>
      <c r="AO238" s="34">
        <v>0</v>
      </c>
      <c r="AP238" s="34">
        <v>1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2</v>
      </c>
      <c r="BD238" s="33">
        <f t="shared" si="3"/>
        <v>4</v>
      </c>
    </row>
    <row r="239" spans="1:56" x14ac:dyDescent="0.2">
      <c r="A239" s="34">
        <v>237</v>
      </c>
      <c r="B239" s="35" t="s">
        <v>2690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34">
        <v>1</v>
      </c>
      <c r="Z239" s="34">
        <v>0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0</v>
      </c>
      <c r="AV239" s="34">
        <v>1</v>
      </c>
      <c r="AW239" s="34">
        <v>0</v>
      </c>
      <c r="AX239" s="34">
        <v>0</v>
      </c>
      <c r="AY239" s="34">
        <v>0</v>
      </c>
      <c r="AZ239" s="34">
        <v>1</v>
      </c>
      <c r="BA239" s="34">
        <v>0</v>
      </c>
      <c r="BB239" s="34">
        <v>0</v>
      </c>
      <c r="BC239" s="34">
        <v>0</v>
      </c>
      <c r="BD239" s="33">
        <f t="shared" si="3"/>
        <v>3</v>
      </c>
    </row>
    <row r="240" spans="1:56" x14ac:dyDescent="0.2">
      <c r="A240" s="34">
        <v>238</v>
      </c>
      <c r="B240" s="35" t="s">
        <v>589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1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1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0</v>
      </c>
      <c r="AV240" s="34">
        <v>0</v>
      </c>
      <c r="AW240" s="34">
        <v>0</v>
      </c>
      <c r="AX240" s="34">
        <v>0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3">
        <f t="shared" si="3"/>
        <v>2</v>
      </c>
    </row>
    <row r="241" spans="1:56" x14ac:dyDescent="0.2">
      <c r="A241" s="34">
        <v>239</v>
      </c>
      <c r="B241" s="35" t="s">
        <v>590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M241" s="34">
        <v>0</v>
      </c>
      <c r="AN241" s="34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3">
        <f t="shared" si="3"/>
        <v>0</v>
      </c>
    </row>
    <row r="242" spans="1:56" x14ac:dyDescent="0.2">
      <c r="A242" s="34">
        <v>240</v>
      </c>
      <c r="B242" s="35" t="s">
        <v>591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1</v>
      </c>
      <c r="Y242" s="34">
        <v>0</v>
      </c>
      <c r="Z242" s="34">
        <v>0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0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1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0</v>
      </c>
      <c r="BA242" s="34">
        <v>0</v>
      </c>
      <c r="BB242" s="34">
        <v>0</v>
      </c>
      <c r="BC242" s="34">
        <v>0</v>
      </c>
      <c r="BD242" s="33">
        <f t="shared" si="3"/>
        <v>2</v>
      </c>
    </row>
    <row r="243" spans="1:56" x14ac:dyDescent="0.2">
      <c r="A243" s="34">
        <v>241</v>
      </c>
      <c r="B243" s="35" t="s">
        <v>592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0</v>
      </c>
      <c r="AN243" s="34">
        <v>0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2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3">
        <f t="shared" si="3"/>
        <v>2</v>
      </c>
    </row>
    <row r="244" spans="1:56" x14ac:dyDescent="0.2">
      <c r="A244" s="34">
        <v>242</v>
      </c>
      <c r="B244" s="35" t="s">
        <v>593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M244" s="34">
        <v>0</v>
      </c>
      <c r="AN244" s="34">
        <v>0</v>
      </c>
      <c r="AO244" s="34">
        <v>0</v>
      </c>
      <c r="AP244" s="34">
        <v>0</v>
      </c>
      <c r="AQ244" s="34">
        <v>0</v>
      </c>
      <c r="AR244" s="34">
        <v>0</v>
      </c>
      <c r="AS244" s="34">
        <v>0</v>
      </c>
      <c r="AT244" s="34">
        <v>0</v>
      </c>
      <c r="AU244" s="34">
        <v>0</v>
      </c>
      <c r="AV244" s="34">
        <v>0</v>
      </c>
      <c r="AW244" s="34">
        <v>0</v>
      </c>
      <c r="AX244" s="34">
        <v>0</v>
      </c>
      <c r="AY244" s="34">
        <v>0</v>
      </c>
      <c r="AZ244" s="34">
        <v>0</v>
      </c>
      <c r="BA244" s="34">
        <v>0</v>
      </c>
      <c r="BB244" s="34">
        <v>0</v>
      </c>
      <c r="BC244" s="34">
        <v>1</v>
      </c>
      <c r="BD244" s="33">
        <f t="shared" si="3"/>
        <v>1</v>
      </c>
    </row>
    <row r="245" spans="1:56" x14ac:dyDescent="0.2">
      <c r="A245" s="34">
        <v>243</v>
      </c>
      <c r="B245" s="35" t="s">
        <v>594</v>
      </c>
      <c r="C245" s="34">
        <v>0</v>
      </c>
      <c r="D245" s="34">
        <v>0</v>
      </c>
      <c r="E245" s="34">
        <v>0</v>
      </c>
      <c r="F245" s="34">
        <v>0</v>
      </c>
      <c r="G245" s="34">
        <v>1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1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1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  <c r="AL245" s="34">
        <v>0</v>
      </c>
      <c r="AM245" s="34">
        <v>0</v>
      </c>
      <c r="AN245" s="34">
        <v>1</v>
      </c>
      <c r="AO245" s="34">
        <v>0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  <c r="AU245" s="34">
        <v>0</v>
      </c>
      <c r="AV245" s="34">
        <v>0</v>
      </c>
      <c r="AW245" s="34">
        <v>0</v>
      </c>
      <c r="AX245" s="34">
        <v>0</v>
      </c>
      <c r="AY245" s="34">
        <v>0</v>
      </c>
      <c r="AZ245" s="34">
        <v>0</v>
      </c>
      <c r="BA245" s="34">
        <v>0</v>
      </c>
      <c r="BB245" s="34">
        <v>0</v>
      </c>
      <c r="BC245" s="34">
        <v>0</v>
      </c>
      <c r="BD245" s="33">
        <f t="shared" si="3"/>
        <v>4</v>
      </c>
    </row>
    <row r="246" spans="1:56" x14ac:dyDescent="0.2">
      <c r="A246" s="34">
        <v>244</v>
      </c>
      <c r="B246" s="35" t="s">
        <v>595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1</v>
      </c>
      <c r="AD246" s="34">
        <v>0</v>
      </c>
      <c r="AE246" s="34">
        <v>0</v>
      </c>
      <c r="AF246" s="34">
        <v>0</v>
      </c>
      <c r="AG246" s="34">
        <v>0</v>
      </c>
      <c r="AH246" s="34">
        <v>0</v>
      </c>
      <c r="AI246" s="34">
        <v>0</v>
      </c>
      <c r="AJ246" s="34">
        <v>0</v>
      </c>
      <c r="AK246" s="34">
        <v>0</v>
      </c>
      <c r="AL246" s="34">
        <v>0</v>
      </c>
      <c r="AM246" s="34">
        <v>0</v>
      </c>
      <c r="AN246" s="34">
        <v>1</v>
      </c>
      <c r="AO246" s="34">
        <v>1</v>
      </c>
      <c r="AP246" s="34">
        <v>0</v>
      </c>
      <c r="AQ246" s="34">
        <v>0</v>
      </c>
      <c r="AR246" s="34">
        <v>0</v>
      </c>
      <c r="AS246" s="34">
        <v>0</v>
      </c>
      <c r="AT246" s="34">
        <v>0</v>
      </c>
      <c r="AU246" s="34">
        <v>0</v>
      </c>
      <c r="AV246" s="34">
        <v>1</v>
      </c>
      <c r="AW246" s="34">
        <v>0</v>
      </c>
      <c r="AX246" s="34">
        <v>0</v>
      </c>
      <c r="AY246" s="34">
        <v>0</v>
      </c>
      <c r="AZ246" s="34">
        <v>0</v>
      </c>
      <c r="BA246" s="34">
        <v>0</v>
      </c>
      <c r="BB246" s="34">
        <v>0</v>
      </c>
      <c r="BC246" s="34">
        <v>1</v>
      </c>
      <c r="BD246" s="33">
        <f t="shared" si="3"/>
        <v>5</v>
      </c>
    </row>
    <row r="247" spans="1:56" x14ac:dyDescent="0.2">
      <c r="A247" s="34">
        <v>245</v>
      </c>
      <c r="B247" s="35" t="s">
        <v>596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0</v>
      </c>
      <c r="AA247" s="34">
        <v>0</v>
      </c>
      <c r="AB247" s="34">
        <v>0</v>
      </c>
      <c r="AC247" s="34">
        <v>0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4">
        <v>0</v>
      </c>
      <c r="AN247" s="34">
        <v>0</v>
      </c>
      <c r="AO247" s="34">
        <v>0</v>
      </c>
      <c r="AP247" s="34">
        <v>0</v>
      </c>
      <c r="AQ247" s="34">
        <v>0</v>
      </c>
      <c r="AR247" s="34">
        <v>0</v>
      </c>
      <c r="AS247" s="34">
        <v>0</v>
      </c>
      <c r="AT247" s="34">
        <v>0</v>
      </c>
      <c r="AU247" s="34">
        <v>0</v>
      </c>
      <c r="AV247" s="34">
        <v>0</v>
      </c>
      <c r="AW247" s="34">
        <v>0</v>
      </c>
      <c r="AX247" s="34">
        <v>0</v>
      </c>
      <c r="AY247" s="34">
        <v>0</v>
      </c>
      <c r="AZ247" s="34">
        <v>0</v>
      </c>
      <c r="BA247" s="34">
        <v>0</v>
      </c>
      <c r="BB247" s="34">
        <v>1</v>
      </c>
      <c r="BC247" s="34">
        <v>0</v>
      </c>
      <c r="BD247" s="33">
        <f t="shared" si="3"/>
        <v>1</v>
      </c>
    </row>
    <row r="248" spans="1:56" x14ac:dyDescent="0.2">
      <c r="A248" s="34">
        <v>246</v>
      </c>
      <c r="B248" s="35" t="s">
        <v>597</v>
      </c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  <c r="AL248" s="34">
        <v>0</v>
      </c>
      <c r="AM248" s="34">
        <v>1</v>
      </c>
      <c r="AN248" s="34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3">
        <f t="shared" si="3"/>
        <v>1</v>
      </c>
    </row>
    <row r="249" spans="1:56" x14ac:dyDescent="0.2">
      <c r="A249" s="34">
        <v>247</v>
      </c>
      <c r="B249" s="35" t="s">
        <v>598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0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1</v>
      </c>
      <c r="AJ249" s="34">
        <v>0</v>
      </c>
      <c r="AK249" s="34">
        <v>0</v>
      </c>
      <c r="AL249" s="34">
        <v>0</v>
      </c>
      <c r="AM249" s="34">
        <v>0</v>
      </c>
      <c r="AN249" s="34">
        <v>0</v>
      </c>
      <c r="AO249" s="34">
        <v>0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  <c r="AU249" s="34">
        <v>0</v>
      </c>
      <c r="AV249" s="34">
        <v>0</v>
      </c>
      <c r="AW249" s="34">
        <v>0</v>
      </c>
      <c r="AX249" s="34">
        <v>0</v>
      </c>
      <c r="AY249" s="34">
        <v>0</v>
      </c>
      <c r="AZ249" s="34">
        <v>0</v>
      </c>
      <c r="BA249" s="34">
        <v>0</v>
      </c>
      <c r="BB249" s="34">
        <v>0</v>
      </c>
      <c r="BC249" s="34">
        <v>0</v>
      </c>
      <c r="BD249" s="33">
        <f t="shared" si="3"/>
        <v>1</v>
      </c>
    </row>
    <row r="250" spans="1:56" x14ac:dyDescent="0.2">
      <c r="A250" s="34">
        <v>248</v>
      </c>
      <c r="B250" s="35" t="s">
        <v>599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1</v>
      </c>
      <c r="AD250" s="34">
        <v>0</v>
      </c>
      <c r="AE250" s="34">
        <v>0</v>
      </c>
      <c r="AF250" s="34">
        <v>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0</v>
      </c>
      <c r="AM250" s="34">
        <v>0</v>
      </c>
      <c r="AN250" s="34">
        <v>0</v>
      </c>
      <c r="AO250" s="34">
        <v>0</v>
      </c>
      <c r="AP250" s="34">
        <v>0</v>
      </c>
      <c r="AQ250" s="34">
        <v>0</v>
      </c>
      <c r="AR250" s="34">
        <v>0</v>
      </c>
      <c r="AS250" s="34">
        <v>0</v>
      </c>
      <c r="AT250" s="34">
        <v>0</v>
      </c>
      <c r="AU250" s="34">
        <v>0</v>
      </c>
      <c r="AV250" s="34">
        <v>0</v>
      </c>
      <c r="AW250" s="34">
        <v>2</v>
      </c>
      <c r="AX250" s="34">
        <v>0</v>
      </c>
      <c r="AY250" s="34">
        <v>0</v>
      </c>
      <c r="AZ250" s="34">
        <v>0</v>
      </c>
      <c r="BA250" s="34">
        <v>0</v>
      </c>
      <c r="BB250" s="34">
        <v>0</v>
      </c>
      <c r="BC250" s="34">
        <v>0</v>
      </c>
      <c r="BD250" s="33">
        <f t="shared" si="3"/>
        <v>3</v>
      </c>
    </row>
    <row r="251" spans="1:56" x14ac:dyDescent="0.2">
      <c r="A251" s="34">
        <v>249</v>
      </c>
      <c r="B251" s="35" t="s">
        <v>2691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0</v>
      </c>
      <c r="AK251" s="34">
        <v>0</v>
      </c>
      <c r="AL251" s="34">
        <v>0</v>
      </c>
      <c r="AM251" s="34">
        <v>0</v>
      </c>
      <c r="AN251" s="34">
        <v>0</v>
      </c>
      <c r="AO251" s="34">
        <v>0</v>
      </c>
      <c r="AP251" s="34">
        <v>0</v>
      </c>
      <c r="AQ251" s="34">
        <v>0</v>
      </c>
      <c r="AR251" s="34">
        <v>0</v>
      </c>
      <c r="AS251" s="34">
        <v>0</v>
      </c>
      <c r="AT251" s="34">
        <v>0</v>
      </c>
      <c r="AU251" s="34">
        <v>0</v>
      </c>
      <c r="AV251" s="34">
        <v>0</v>
      </c>
      <c r="AW251" s="34">
        <v>0</v>
      </c>
      <c r="AX251" s="34">
        <v>0</v>
      </c>
      <c r="AY251" s="34">
        <v>0</v>
      </c>
      <c r="AZ251" s="34">
        <v>0</v>
      </c>
      <c r="BA251" s="34">
        <v>0</v>
      </c>
      <c r="BB251" s="34">
        <v>0</v>
      </c>
      <c r="BC251" s="34">
        <v>0</v>
      </c>
      <c r="BD251" s="33">
        <f t="shared" si="3"/>
        <v>0</v>
      </c>
    </row>
    <row r="252" spans="1:56" x14ac:dyDescent="0.2">
      <c r="A252" s="34">
        <v>250</v>
      </c>
      <c r="B252" s="35" t="s">
        <v>2692</v>
      </c>
      <c r="C252" s="34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1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v>0</v>
      </c>
      <c r="AV252" s="34">
        <v>0</v>
      </c>
      <c r="AW252" s="34">
        <v>0</v>
      </c>
      <c r="AX252" s="34">
        <v>0</v>
      </c>
      <c r="AY252" s="34">
        <v>0</v>
      </c>
      <c r="AZ252" s="34">
        <v>0</v>
      </c>
      <c r="BA252" s="34">
        <v>0</v>
      </c>
      <c r="BB252" s="34">
        <v>0</v>
      </c>
      <c r="BC252" s="34">
        <v>0</v>
      </c>
      <c r="BD252" s="33">
        <f t="shared" si="3"/>
        <v>1</v>
      </c>
    </row>
    <row r="253" spans="1:56" x14ac:dyDescent="0.2">
      <c r="A253" s="34">
        <v>251</v>
      </c>
      <c r="B253" s="35" t="s">
        <v>2693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1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1</v>
      </c>
      <c r="AB253" s="34">
        <v>0</v>
      </c>
      <c r="AC253" s="34">
        <v>0</v>
      </c>
      <c r="AD253" s="34">
        <v>0</v>
      </c>
      <c r="AE253" s="34">
        <v>1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  <c r="AK253" s="34">
        <v>0</v>
      </c>
      <c r="AL253" s="34">
        <v>0</v>
      </c>
      <c r="AM253" s="34">
        <v>0</v>
      </c>
      <c r="AN253" s="34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1</v>
      </c>
      <c r="BC253" s="34">
        <v>1</v>
      </c>
      <c r="BD253" s="33">
        <f t="shared" si="3"/>
        <v>5</v>
      </c>
    </row>
    <row r="254" spans="1:56" x14ac:dyDescent="0.2">
      <c r="A254" s="34">
        <v>252</v>
      </c>
      <c r="B254" s="35" t="s">
        <v>2694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2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3">
        <f t="shared" si="3"/>
        <v>2</v>
      </c>
    </row>
    <row r="255" spans="1:56" x14ac:dyDescent="0.2">
      <c r="A255" s="34">
        <v>253</v>
      </c>
      <c r="B255" s="35" t="s">
        <v>2695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1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1</v>
      </c>
      <c r="AE255" s="34">
        <v>0</v>
      </c>
      <c r="AF255" s="34">
        <v>0</v>
      </c>
      <c r="AG255" s="34">
        <v>1</v>
      </c>
      <c r="AH255" s="34">
        <v>1</v>
      </c>
      <c r="AI255" s="34">
        <v>1</v>
      </c>
      <c r="AJ255" s="34">
        <v>0</v>
      </c>
      <c r="AK255" s="34">
        <v>0</v>
      </c>
      <c r="AL255" s="34">
        <v>0</v>
      </c>
      <c r="AM255" s="34">
        <v>0</v>
      </c>
      <c r="AN255" s="34">
        <v>1</v>
      </c>
      <c r="AO255" s="34">
        <v>2</v>
      </c>
      <c r="AP255" s="34">
        <v>1</v>
      </c>
      <c r="AQ255" s="34">
        <v>0</v>
      </c>
      <c r="AR255" s="34">
        <v>0</v>
      </c>
      <c r="AS255" s="34">
        <v>0</v>
      </c>
      <c r="AT255" s="34">
        <v>0</v>
      </c>
      <c r="AU255" s="34">
        <v>0</v>
      </c>
      <c r="AV255" s="34">
        <v>4</v>
      </c>
      <c r="AW255" s="34">
        <v>3</v>
      </c>
      <c r="AX255" s="34">
        <v>0</v>
      </c>
      <c r="AY255" s="34">
        <v>0</v>
      </c>
      <c r="AZ255" s="34">
        <v>0</v>
      </c>
      <c r="BA255" s="34">
        <v>0</v>
      </c>
      <c r="BB255" s="34">
        <v>3</v>
      </c>
      <c r="BC255" s="34">
        <v>1</v>
      </c>
      <c r="BD255" s="33">
        <f t="shared" si="3"/>
        <v>20</v>
      </c>
    </row>
    <row r="256" spans="1:56" x14ac:dyDescent="0.2">
      <c r="A256" s="34">
        <v>254</v>
      </c>
      <c r="B256" s="35" t="s">
        <v>605</v>
      </c>
      <c r="C256" s="34">
        <v>2</v>
      </c>
      <c r="D256" s="34">
        <v>0</v>
      </c>
      <c r="E256" s="34">
        <v>1</v>
      </c>
      <c r="F256" s="34">
        <v>2</v>
      </c>
      <c r="G256" s="34">
        <v>0</v>
      </c>
      <c r="H256" s="34">
        <v>4</v>
      </c>
      <c r="I256" s="34">
        <v>0</v>
      </c>
      <c r="J256" s="34">
        <v>0</v>
      </c>
      <c r="K256" s="34">
        <v>5</v>
      </c>
      <c r="L256" s="34">
        <v>1</v>
      </c>
      <c r="M256" s="34">
        <v>0</v>
      </c>
      <c r="N256" s="34">
        <v>2</v>
      </c>
      <c r="O256" s="34">
        <v>0</v>
      </c>
      <c r="P256" s="34">
        <v>0</v>
      </c>
      <c r="Q256" s="34">
        <v>0</v>
      </c>
      <c r="R256" s="34">
        <v>1</v>
      </c>
      <c r="S256" s="34">
        <v>0</v>
      </c>
      <c r="T256" s="34">
        <v>0</v>
      </c>
      <c r="U256" s="34">
        <v>0</v>
      </c>
      <c r="V256" s="34">
        <v>1</v>
      </c>
      <c r="W256" s="34">
        <v>2</v>
      </c>
      <c r="X256" s="34">
        <v>1</v>
      </c>
      <c r="Y256" s="34">
        <v>1</v>
      </c>
      <c r="Z256" s="34">
        <v>0</v>
      </c>
      <c r="AA256" s="34">
        <v>1</v>
      </c>
      <c r="AB256" s="34">
        <v>0</v>
      </c>
      <c r="AC256" s="34">
        <v>4</v>
      </c>
      <c r="AD256" s="34">
        <v>0</v>
      </c>
      <c r="AE256" s="34">
        <v>5</v>
      </c>
      <c r="AF256" s="34">
        <v>1</v>
      </c>
      <c r="AG256" s="34">
        <v>1</v>
      </c>
      <c r="AH256" s="34">
        <v>1</v>
      </c>
      <c r="AI256" s="34">
        <v>7</v>
      </c>
      <c r="AJ256" s="34">
        <v>0</v>
      </c>
      <c r="AK256" s="34">
        <v>2</v>
      </c>
      <c r="AL256" s="34">
        <v>18</v>
      </c>
      <c r="AM256" s="34">
        <v>8</v>
      </c>
      <c r="AN256" s="34">
        <v>12</v>
      </c>
      <c r="AO256" s="34">
        <v>21</v>
      </c>
      <c r="AP256" s="34">
        <v>12</v>
      </c>
      <c r="AQ256" s="34">
        <v>1</v>
      </c>
      <c r="AR256" s="34">
        <v>2</v>
      </c>
      <c r="AS256" s="34">
        <v>6</v>
      </c>
      <c r="AT256" s="34">
        <v>2</v>
      </c>
      <c r="AU256" s="34">
        <v>0</v>
      </c>
      <c r="AV256" s="34">
        <v>10</v>
      </c>
      <c r="AW256" s="34">
        <v>42</v>
      </c>
      <c r="AX256" s="34">
        <v>1</v>
      </c>
      <c r="AY256" s="34">
        <v>0</v>
      </c>
      <c r="AZ256" s="34">
        <v>4</v>
      </c>
      <c r="BA256" s="34">
        <v>1</v>
      </c>
      <c r="BB256" s="34">
        <v>29</v>
      </c>
      <c r="BC256" s="34">
        <v>15</v>
      </c>
      <c r="BD256" s="33">
        <f t="shared" si="3"/>
        <v>229</v>
      </c>
    </row>
    <row r="257" spans="1:56" x14ac:dyDescent="0.2">
      <c r="A257" s="34">
        <v>255</v>
      </c>
      <c r="B257" s="35" t="s">
        <v>606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1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1</v>
      </c>
      <c r="AD257" s="34">
        <v>1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1</v>
      </c>
      <c r="AK257" s="34">
        <v>0</v>
      </c>
      <c r="AL257" s="34">
        <v>0</v>
      </c>
      <c r="AM257" s="34">
        <v>1</v>
      </c>
      <c r="AN257" s="34">
        <v>1</v>
      </c>
      <c r="AO257" s="34">
        <v>1</v>
      </c>
      <c r="AP257" s="34">
        <v>0</v>
      </c>
      <c r="AQ257" s="34">
        <v>0</v>
      </c>
      <c r="AR257" s="34">
        <v>0</v>
      </c>
      <c r="AS257" s="34">
        <v>0</v>
      </c>
      <c r="AT257" s="34">
        <v>1</v>
      </c>
      <c r="AU257" s="34">
        <v>0</v>
      </c>
      <c r="AV257" s="34">
        <v>2</v>
      </c>
      <c r="AW257" s="34">
        <v>0</v>
      </c>
      <c r="AX257" s="34">
        <v>0</v>
      </c>
      <c r="AY257" s="34">
        <v>0</v>
      </c>
      <c r="AZ257" s="34">
        <v>0</v>
      </c>
      <c r="BA257" s="34">
        <v>0</v>
      </c>
      <c r="BB257" s="34">
        <v>3</v>
      </c>
      <c r="BC257" s="34">
        <v>0</v>
      </c>
      <c r="BD257" s="33">
        <f t="shared" si="3"/>
        <v>13</v>
      </c>
    </row>
    <row r="258" spans="1:56" x14ac:dyDescent="0.2">
      <c r="A258" s="34">
        <v>256</v>
      </c>
      <c r="B258" s="35" t="s">
        <v>2696</v>
      </c>
      <c r="C258" s="34">
        <v>1</v>
      </c>
      <c r="D258" s="34">
        <v>0</v>
      </c>
      <c r="E258" s="34">
        <v>2</v>
      </c>
      <c r="F258" s="34">
        <v>0</v>
      </c>
      <c r="G258" s="34">
        <v>0</v>
      </c>
      <c r="H258" s="34">
        <v>3</v>
      </c>
      <c r="I258" s="34">
        <v>0</v>
      </c>
      <c r="J258" s="34">
        <v>0</v>
      </c>
      <c r="K258" s="34">
        <v>0</v>
      </c>
      <c r="L258" s="34">
        <v>1</v>
      </c>
      <c r="M258" s="34">
        <v>1</v>
      </c>
      <c r="N258" s="34">
        <v>0</v>
      </c>
      <c r="O258" s="34">
        <v>0</v>
      </c>
      <c r="P258" s="34">
        <v>1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1</v>
      </c>
      <c r="W258" s="34">
        <v>1</v>
      </c>
      <c r="X258" s="34">
        <v>2</v>
      </c>
      <c r="Y258" s="34">
        <v>2</v>
      </c>
      <c r="Z258" s="34">
        <v>0</v>
      </c>
      <c r="AA258" s="34">
        <v>2</v>
      </c>
      <c r="AB258" s="34">
        <v>0</v>
      </c>
      <c r="AC258" s="34">
        <v>4</v>
      </c>
      <c r="AD258" s="34">
        <v>0</v>
      </c>
      <c r="AE258" s="34">
        <v>6</v>
      </c>
      <c r="AF258" s="34">
        <v>1</v>
      </c>
      <c r="AG258" s="34">
        <v>1</v>
      </c>
      <c r="AH258" s="34">
        <v>0</v>
      </c>
      <c r="AI258" s="34">
        <v>3</v>
      </c>
      <c r="AJ258" s="34">
        <v>0</v>
      </c>
      <c r="AK258" s="34">
        <v>0</v>
      </c>
      <c r="AL258" s="34">
        <v>6</v>
      </c>
      <c r="AM258" s="34">
        <v>2</v>
      </c>
      <c r="AN258" s="34">
        <v>8</v>
      </c>
      <c r="AO258" s="34">
        <v>7</v>
      </c>
      <c r="AP258" s="34">
        <v>5</v>
      </c>
      <c r="AQ258" s="34">
        <v>2</v>
      </c>
      <c r="AR258" s="34">
        <v>1</v>
      </c>
      <c r="AS258" s="34">
        <v>3</v>
      </c>
      <c r="AT258" s="34">
        <v>2</v>
      </c>
      <c r="AU258" s="34">
        <v>1</v>
      </c>
      <c r="AV258" s="34">
        <v>6</v>
      </c>
      <c r="AW258" s="34">
        <v>2</v>
      </c>
      <c r="AX258" s="34">
        <v>0</v>
      </c>
      <c r="AY258" s="34">
        <v>1</v>
      </c>
      <c r="AZ258" s="34">
        <v>1</v>
      </c>
      <c r="BA258" s="34">
        <v>6</v>
      </c>
      <c r="BB258" s="34">
        <v>23</v>
      </c>
      <c r="BC258" s="34">
        <v>10</v>
      </c>
      <c r="BD258" s="33">
        <f t="shared" si="3"/>
        <v>118</v>
      </c>
    </row>
    <row r="259" spans="1:56" x14ac:dyDescent="0.2">
      <c r="A259" s="34">
        <v>257</v>
      </c>
      <c r="B259" s="35" t="s">
        <v>2697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0</v>
      </c>
      <c r="Z259" s="34">
        <v>0</v>
      </c>
      <c r="AA259" s="34">
        <v>0</v>
      </c>
      <c r="AB259" s="34">
        <v>0</v>
      </c>
      <c r="AC259" s="34">
        <v>0</v>
      </c>
      <c r="AD259" s="34">
        <v>1</v>
      </c>
      <c r="AE259" s="34">
        <v>1</v>
      </c>
      <c r="AF259" s="34">
        <v>0</v>
      </c>
      <c r="AG259" s="34">
        <v>0</v>
      </c>
      <c r="AH259" s="34">
        <v>0</v>
      </c>
      <c r="AI259" s="34">
        <v>1</v>
      </c>
      <c r="AJ259" s="34">
        <v>0</v>
      </c>
      <c r="AK259" s="34">
        <v>0</v>
      </c>
      <c r="AL259" s="34">
        <v>1</v>
      </c>
      <c r="AM259" s="34">
        <v>0</v>
      </c>
      <c r="AN259" s="34">
        <v>0</v>
      </c>
      <c r="AO259" s="34">
        <v>0</v>
      </c>
      <c r="AP259" s="34">
        <v>0</v>
      </c>
      <c r="AQ259" s="34">
        <v>0</v>
      </c>
      <c r="AR259" s="34">
        <v>0</v>
      </c>
      <c r="AS259" s="34">
        <v>0</v>
      </c>
      <c r="AT259" s="34">
        <v>0</v>
      </c>
      <c r="AU259" s="34">
        <v>0</v>
      </c>
      <c r="AV259" s="34">
        <v>0</v>
      </c>
      <c r="AW259" s="34">
        <v>0</v>
      </c>
      <c r="AX259" s="34">
        <v>0</v>
      </c>
      <c r="AY259" s="34">
        <v>0</v>
      </c>
      <c r="AZ259" s="34">
        <v>0</v>
      </c>
      <c r="BA259" s="34">
        <v>1</v>
      </c>
      <c r="BB259" s="34">
        <v>0</v>
      </c>
      <c r="BC259" s="34">
        <v>0</v>
      </c>
      <c r="BD259" s="33">
        <f t="shared" si="3"/>
        <v>5</v>
      </c>
    </row>
    <row r="260" spans="1:56" x14ac:dyDescent="0.2">
      <c r="A260" s="34">
        <v>258</v>
      </c>
      <c r="B260" s="35" t="s">
        <v>609</v>
      </c>
      <c r="C260" s="34">
        <v>0</v>
      </c>
      <c r="D260" s="34">
        <v>0</v>
      </c>
      <c r="E260" s="34">
        <v>0</v>
      </c>
      <c r="F260" s="34">
        <v>0</v>
      </c>
      <c r="G260" s="34">
        <v>1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1</v>
      </c>
      <c r="T260" s="34">
        <v>1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2</v>
      </c>
      <c r="AF260" s="34">
        <v>0</v>
      </c>
      <c r="AG260" s="34">
        <v>0</v>
      </c>
      <c r="AH260" s="34">
        <v>0</v>
      </c>
      <c r="AI260" s="34">
        <v>1</v>
      </c>
      <c r="AJ260" s="34">
        <v>0</v>
      </c>
      <c r="AK260" s="34">
        <v>0</v>
      </c>
      <c r="AL260" s="34">
        <v>1</v>
      </c>
      <c r="AM260" s="34">
        <v>0</v>
      </c>
      <c r="AN260" s="34">
        <v>0</v>
      </c>
      <c r="AO260" s="34">
        <v>1</v>
      </c>
      <c r="AP260" s="34">
        <v>1</v>
      </c>
      <c r="AQ260" s="34">
        <v>0</v>
      </c>
      <c r="AR260" s="34">
        <v>0</v>
      </c>
      <c r="AS260" s="34">
        <v>1</v>
      </c>
      <c r="AT260" s="34">
        <v>0</v>
      </c>
      <c r="AU260" s="34">
        <v>0</v>
      </c>
      <c r="AV260" s="34">
        <v>2</v>
      </c>
      <c r="AW260" s="34">
        <v>1</v>
      </c>
      <c r="AX260" s="34">
        <v>0</v>
      </c>
      <c r="AY260" s="34">
        <v>0</v>
      </c>
      <c r="AZ260" s="34">
        <v>0</v>
      </c>
      <c r="BA260" s="34">
        <v>2</v>
      </c>
      <c r="BB260" s="34">
        <v>1</v>
      </c>
      <c r="BC260" s="34">
        <v>2</v>
      </c>
      <c r="BD260" s="33">
        <f t="shared" ref="BD260:BD267" si="4">SUM(C260:BC260)</f>
        <v>18</v>
      </c>
    </row>
    <row r="261" spans="1:56" x14ac:dyDescent="0.2">
      <c r="A261" s="34">
        <v>259</v>
      </c>
      <c r="B261" s="35" t="s">
        <v>610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1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1</v>
      </c>
      <c r="V261" s="34">
        <v>0</v>
      </c>
      <c r="W261" s="34">
        <v>0</v>
      </c>
      <c r="X261" s="34">
        <v>0</v>
      </c>
      <c r="Y261" s="34">
        <v>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0</v>
      </c>
      <c r="AJ261" s="34">
        <v>0</v>
      </c>
      <c r="AK261" s="34">
        <v>0</v>
      </c>
      <c r="AL261" s="34">
        <v>0</v>
      </c>
      <c r="AM261" s="34">
        <v>0</v>
      </c>
      <c r="AN261" s="34">
        <v>0</v>
      </c>
      <c r="AO261" s="34">
        <v>2</v>
      </c>
      <c r="AP261" s="34">
        <v>0</v>
      </c>
      <c r="AQ261" s="34">
        <v>0</v>
      </c>
      <c r="AR261" s="34">
        <v>0</v>
      </c>
      <c r="AS261" s="34">
        <v>0</v>
      </c>
      <c r="AT261" s="34">
        <v>0</v>
      </c>
      <c r="AU261" s="34">
        <v>1</v>
      </c>
      <c r="AV261" s="34">
        <v>0</v>
      </c>
      <c r="AW261" s="34">
        <v>0</v>
      </c>
      <c r="AX261" s="34">
        <v>0</v>
      </c>
      <c r="AY261" s="34">
        <v>0</v>
      </c>
      <c r="AZ261" s="34">
        <v>0</v>
      </c>
      <c r="BA261" s="34">
        <v>0</v>
      </c>
      <c r="BB261" s="34">
        <v>2</v>
      </c>
      <c r="BC261" s="34">
        <v>0</v>
      </c>
      <c r="BD261" s="33">
        <f t="shared" si="4"/>
        <v>7</v>
      </c>
    </row>
    <row r="262" spans="1:56" x14ac:dyDescent="0.2">
      <c r="A262" s="34">
        <v>260</v>
      </c>
      <c r="B262" s="35" t="s">
        <v>2698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  <c r="AL262" s="34">
        <v>2</v>
      </c>
      <c r="AM262" s="34">
        <v>0</v>
      </c>
      <c r="AN262" s="34">
        <v>1</v>
      </c>
      <c r="AO262" s="34">
        <v>1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3</v>
      </c>
      <c r="BC262" s="34">
        <v>2</v>
      </c>
      <c r="BD262" s="33">
        <f t="shared" si="4"/>
        <v>9</v>
      </c>
    </row>
    <row r="263" spans="1:56" x14ac:dyDescent="0.2">
      <c r="A263" s="34">
        <v>261</v>
      </c>
      <c r="B263" s="35" t="s">
        <v>612</v>
      </c>
      <c r="C263" s="34">
        <v>2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1</v>
      </c>
      <c r="L263" s="34">
        <v>0</v>
      </c>
      <c r="M263" s="34">
        <v>2</v>
      </c>
      <c r="N263" s="34">
        <v>1</v>
      </c>
      <c r="O263" s="34">
        <v>0</v>
      </c>
      <c r="P263" s="34">
        <v>2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2</v>
      </c>
      <c r="Z263" s="34">
        <v>0</v>
      </c>
      <c r="AA263" s="34">
        <v>0</v>
      </c>
      <c r="AB263" s="34">
        <v>0</v>
      </c>
      <c r="AC263" s="34">
        <v>2</v>
      </c>
      <c r="AD263" s="34">
        <v>0</v>
      </c>
      <c r="AE263" s="34">
        <v>1</v>
      </c>
      <c r="AF263" s="34">
        <v>0</v>
      </c>
      <c r="AG263" s="34">
        <v>0</v>
      </c>
      <c r="AH263" s="34">
        <v>0</v>
      </c>
      <c r="AI263" s="34">
        <v>3</v>
      </c>
      <c r="AJ263" s="34">
        <v>0</v>
      </c>
      <c r="AK263" s="34">
        <v>0</v>
      </c>
      <c r="AL263" s="34">
        <v>0</v>
      </c>
      <c r="AM263" s="34">
        <v>3</v>
      </c>
      <c r="AN263" s="34">
        <v>2</v>
      </c>
      <c r="AO263" s="34">
        <v>1</v>
      </c>
      <c r="AP263" s="34">
        <v>1</v>
      </c>
      <c r="AQ263" s="34">
        <v>0</v>
      </c>
      <c r="AR263" s="34">
        <v>2</v>
      </c>
      <c r="AS263" s="34">
        <v>5</v>
      </c>
      <c r="AT263" s="34">
        <v>1</v>
      </c>
      <c r="AU263" s="34">
        <v>0</v>
      </c>
      <c r="AV263" s="34">
        <v>1</v>
      </c>
      <c r="AW263" s="34">
        <v>0</v>
      </c>
      <c r="AX263" s="34">
        <v>0</v>
      </c>
      <c r="AY263" s="34">
        <v>0</v>
      </c>
      <c r="AZ263" s="34">
        <v>1</v>
      </c>
      <c r="BA263" s="34">
        <v>0</v>
      </c>
      <c r="BB263" s="34">
        <v>8</v>
      </c>
      <c r="BC263" s="34">
        <v>0</v>
      </c>
      <c r="BD263" s="33">
        <f t="shared" si="4"/>
        <v>41</v>
      </c>
    </row>
    <row r="264" spans="1:56" x14ac:dyDescent="0.2">
      <c r="A264" s="34">
        <v>262</v>
      </c>
      <c r="B264" s="35" t="s">
        <v>613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1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1</v>
      </c>
      <c r="W264" s="34">
        <v>0</v>
      </c>
      <c r="X264" s="34">
        <v>0</v>
      </c>
      <c r="Y264" s="34">
        <v>0</v>
      </c>
      <c r="Z264" s="34">
        <v>0</v>
      </c>
      <c r="AA264" s="34">
        <v>0</v>
      </c>
      <c r="AB264" s="34">
        <v>0</v>
      </c>
      <c r="AC264" s="34">
        <v>1</v>
      </c>
      <c r="AD264" s="34">
        <v>1</v>
      </c>
      <c r="AE264" s="34">
        <v>1</v>
      </c>
      <c r="AF264" s="34">
        <v>0</v>
      </c>
      <c r="AG264" s="34">
        <v>2</v>
      </c>
      <c r="AH264" s="34">
        <v>0</v>
      </c>
      <c r="AI264" s="34">
        <v>0</v>
      </c>
      <c r="AJ264" s="34">
        <v>0</v>
      </c>
      <c r="AK264" s="34">
        <v>0</v>
      </c>
      <c r="AL264" s="34">
        <v>2</v>
      </c>
      <c r="AM264" s="34">
        <v>0</v>
      </c>
      <c r="AN264" s="34">
        <v>1</v>
      </c>
      <c r="AO264" s="34">
        <v>2</v>
      </c>
      <c r="AP264" s="34">
        <v>1</v>
      </c>
      <c r="AQ264" s="34">
        <v>0</v>
      </c>
      <c r="AR264" s="34">
        <v>1</v>
      </c>
      <c r="AS264" s="34">
        <v>0</v>
      </c>
      <c r="AT264" s="34">
        <v>1</v>
      </c>
      <c r="AU264" s="34">
        <v>1</v>
      </c>
      <c r="AV264" s="34">
        <v>25</v>
      </c>
      <c r="AW264" s="34">
        <v>2</v>
      </c>
      <c r="AX264" s="34">
        <v>0</v>
      </c>
      <c r="AY264" s="34">
        <v>0</v>
      </c>
      <c r="AZ264" s="34">
        <v>0</v>
      </c>
      <c r="BA264" s="34">
        <v>1</v>
      </c>
      <c r="BB264" s="34">
        <v>3</v>
      </c>
      <c r="BC264" s="34">
        <v>0</v>
      </c>
      <c r="BD264" s="33">
        <f t="shared" si="4"/>
        <v>47</v>
      </c>
    </row>
    <row r="265" spans="1:56" x14ac:dyDescent="0.2">
      <c r="A265" s="34">
        <v>263</v>
      </c>
      <c r="B265" s="35" t="s">
        <v>2699</v>
      </c>
      <c r="C265" s="34">
        <v>0</v>
      </c>
      <c r="D265" s="34">
        <v>0</v>
      </c>
      <c r="E265" s="34">
        <v>0</v>
      </c>
      <c r="F265" s="34">
        <v>0</v>
      </c>
      <c r="G265" s="34">
        <v>1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1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1</v>
      </c>
      <c r="Y265" s="34">
        <v>0</v>
      </c>
      <c r="Z265" s="34">
        <v>0</v>
      </c>
      <c r="AA265" s="34">
        <v>1</v>
      </c>
      <c r="AB265" s="34">
        <v>0</v>
      </c>
      <c r="AC265" s="34">
        <v>1</v>
      </c>
      <c r="AD265" s="34">
        <v>0</v>
      </c>
      <c r="AE265" s="34">
        <v>1</v>
      </c>
      <c r="AF265" s="34">
        <v>0</v>
      </c>
      <c r="AG265" s="34">
        <v>0</v>
      </c>
      <c r="AH265" s="34">
        <v>0</v>
      </c>
      <c r="AI265" s="34">
        <v>1</v>
      </c>
      <c r="AJ265" s="34">
        <v>0</v>
      </c>
      <c r="AK265" s="34">
        <v>0</v>
      </c>
      <c r="AL265" s="34">
        <v>7</v>
      </c>
      <c r="AM265" s="34">
        <v>3</v>
      </c>
      <c r="AN265" s="34">
        <v>1</v>
      </c>
      <c r="AO265" s="34">
        <v>3</v>
      </c>
      <c r="AP265" s="34">
        <v>3</v>
      </c>
      <c r="AQ265" s="34">
        <v>2</v>
      </c>
      <c r="AR265" s="34">
        <v>0</v>
      </c>
      <c r="AS265" s="34">
        <v>1</v>
      </c>
      <c r="AT265" s="34">
        <v>0</v>
      </c>
      <c r="AU265" s="34">
        <v>0</v>
      </c>
      <c r="AV265" s="34">
        <v>2</v>
      </c>
      <c r="AW265" s="34">
        <v>2</v>
      </c>
      <c r="AX265" s="34">
        <v>1</v>
      </c>
      <c r="AY265" s="34">
        <v>0</v>
      </c>
      <c r="AZ265" s="34">
        <v>2</v>
      </c>
      <c r="BA265" s="34">
        <v>0</v>
      </c>
      <c r="BB265" s="34">
        <v>2</v>
      </c>
      <c r="BC265" s="34">
        <v>4</v>
      </c>
      <c r="BD265" s="33">
        <f t="shared" si="4"/>
        <v>40</v>
      </c>
    </row>
    <row r="266" spans="1:56" x14ac:dyDescent="0.2">
      <c r="A266" s="34">
        <v>264</v>
      </c>
      <c r="B266" s="35" t="s">
        <v>615</v>
      </c>
      <c r="C266" s="34">
        <v>4</v>
      </c>
      <c r="D266" s="34">
        <v>0</v>
      </c>
      <c r="E266" s="34">
        <v>0</v>
      </c>
      <c r="F266" s="34">
        <v>0</v>
      </c>
      <c r="G266" s="34">
        <v>2</v>
      </c>
      <c r="H266" s="34">
        <v>2</v>
      </c>
      <c r="I266" s="34">
        <v>1</v>
      </c>
      <c r="J266" s="34">
        <v>0</v>
      </c>
      <c r="K266" s="34">
        <v>1</v>
      </c>
      <c r="L266" s="34">
        <v>1</v>
      </c>
      <c r="M266" s="34">
        <v>1</v>
      </c>
      <c r="N266" s="34">
        <v>0</v>
      </c>
      <c r="O266" s="34">
        <v>0</v>
      </c>
      <c r="P266" s="34">
        <v>3</v>
      </c>
      <c r="Q266" s="34">
        <v>2</v>
      </c>
      <c r="R266" s="34">
        <v>0</v>
      </c>
      <c r="S266" s="34">
        <v>2</v>
      </c>
      <c r="T266" s="34">
        <v>0</v>
      </c>
      <c r="U266" s="34">
        <v>0</v>
      </c>
      <c r="V266" s="34">
        <v>1</v>
      </c>
      <c r="W266" s="34">
        <v>3</v>
      </c>
      <c r="X266" s="34">
        <v>9</v>
      </c>
      <c r="Y266" s="34">
        <v>2</v>
      </c>
      <c r="Z266" s="34">
        <v>2</v>
      </c>
      <c r="AA266" s="34">
        <v>8</v>
      </c>
      <c r="AB266" s="34">
        <v>0</v>
      </c>
      <c r="AC266" s="34">
        <v>5</v>
      </c>
      <c r="AD266" s="34">
        <v>1</v>
      </c>
      <c r="AE266" s="34">
        <v>8</v>
      </c>
      <c r="AF266" s="34">
        <v>3</v>
      </c>
      <c r="AG266" s="34">
        <v>3</v>
      </c>
      <c r="AH266" s="34">
        <v>4</v>
      </c>
      <c r="AI266" s="34">
        <v>14</v>
      </c>
      <c r="AJ266" s="34">
        <v>0</v>
      </c>
      <c r="AK266" s="34">
        <v>0</v>
      </c>
      <c r="AL266" s="34">
        <v>25</v>
      </c>
      <c r="AM266" s="34">
        <v>13</v>
      </c>
      <c r="AN266" s="34">
        <v>20</v>
      </c>
      <c r="AO266" s="34">
        <v>20</v>
      </c>
      <c r="AP266" s="34">
        <v>15</v>
      </c>
      <c r="AQ266" s="34">
        <v>3</v>
      </c>
      <c r="AR266" s="34">
        <v>10</v>
      </c>
      <c r="AS266" s="34">
        <v>4</v>
      </c>
      <c r="AT266" s="34">
        <v>1</v>
      </c>
      <c r="AU266" s="34">
        <v>3</v>
      </c>
      <c r="AV266" s="34">
        <v>6</v>
      </c>
      <c r="AW266" s="34">
        <v>5</v>
      </c>
      <c r="AX266" s="34">
        <v>1</v>
      </c>
      <c r="AY266" s="34">
        <v>4</v>
      </c>
      <c r="AZ266" s="34">
        <v>4</v>
      </c>
      <c r="BA266" s="34">
        <v>7</v>
      </c>
      <c r="BB266" s="34">
        <v>40</v>
      </c>
      <c r="BC266" s="34">
        <v>22</v>
      </c>
      <c r="BD266" s="33">
        <f t="shared" si="4"/>
        <v>285</v>
      </c>
    </row>
    <row r="267" spans="1:56" x14ac:dyDescent="0.2">
      <c r="A267" s="34">
        <v>265</v>
      </c>
      <c r="B267" s="35" t="s">
        <v>2700</v>
      </c>
      <c r="C267" s="34">
        <v>9</v>
      </c>
      <c r="D267" s="34">
        <v>0</v>
      </c>
      <c r="E267" s="34">
        <v>0</v>
      </c>
      <c r="F267" s="34">
        <v>2</v>
      </c>
      <c r="G267" s="34">
        <v>0</v>
      </c>
      <c r="H267" s="34">
        <v>4</v>
      </c>
      <c r="I267" s="34">
        <v>1</v>
      </c>
      <c r="J267" s="34">
        <v>1</v>
      </c>
      <c r="K267" s="34">
        <v>4</v>
      </c>
      <c r="L267" s="34">
        <v>2</v>
      </c>
      <c r="M267" s="34">
        <v>2</v>
      </c>
      <c r="N267" s="34">
        <v>4</v>
      </c>
      <c r="O267" s="34">
        <v>0</v>
      </c>
      <c r="P267" s="34">
        <v>4</v>
      </c>
      <c r="Q267" s="34">
        <v>1</v>
      </c>
      <c r="R267" s="34">
        <v>3</v>
      </c>
      <c r="S267" s="34">
        <v>0</v>
      </c>
      <c r="T267" s="34">
        <v>2</v>
      </c>
      <c r="U267" s="34">
        <v>0</v>
      </c>
      <c r="V267" s="34">
        <v>2</v>
      </c>
      <c r="W267" s="34">
        <v>2</v>
      </c>
      <c r="X267" s="34">
        <v>15</v>
      </c>
      <c r="Y267" s="34">
        <v>2</v>
      </c>
      <c r="Z267" s="34">
        <v>0</v>
      </c>
      <c r="AA267" s="34">
        <v>8</v>
      </c>
      <c r="AB267" s="34">
        <v>0</v>
      </c>
      <c r="AC267" s="34">
        <v>4</v>
      </c>
      <c r="AD267" s="34">
        <v>5</v>
      </c>
      <c r="AE267" s="34">
        <v>24</v>
      </c>
      <c r="AF267" s="34">
        <v>1</v>
      </c>
      <c r="AG267" s="34">
        <v>5</v>
      </c>
      <c r="AH267" s="34">
        <v>6</v>
      </c>
      <c r="AI267" s="34">
        <v>10</v>
      </c>
      <c r="AJ267" s="34">
        <v>0</v>
      </c>
      <c r="AK267" s="34">
        <v>1</v>
      </c>
      <c r="AL267" s="34">
        <v>35</v>
      </c>
      <c r="AM267" s="34">
        <v>9</v>
      </c>
      <c r="AN267" s="34">
        <v>34</v>
      </c>
      <c r="AO267" s="34">
        <v>21</v>
      </c>
      <c r="AP267" s="34">
        <v>20</v>
      </c>
      <c r="AQ267" s="34">
        <v>7</v>
      </c>
      <c r="AR267" s="34">
        <v>17</v>
      </c>
      <c r="AS267" s="34">
        <v>4</v>
      </c>
      <c r="AT267" s="34">
        <v>3</v>
      </c>
      <c r="AU267" s="34">
        <v>3</v>
      </c>
      <c r="AV267" s="34">
        <v>12</v>
      </c>
      <c r="AW267" s="34">
        <v>6</v>
      </c>
      <c r="AX267" s="34">
        <v>1</v>
      </c>
      <c r="AY267" s="34">
        <v>2</v>
      </c>
      <c r="AZ267" s="34">
        <v>4</v>
      </c>
      <c r="BA267" s="34">
        <v>4</v>
      </c>
      <c r="BB267" s="34">
        <v>30</v>
      </c>
      <c r="BC267" s="34">
        <v>30</v>
      </c>
      <c r="BD267" s="33">
        <f t="shared" si="4"/>
        <v>366</v>
      </c>
    </row>
    <row r="268" spans="1:56" x14ac:dyDescent="0.2">
      <c r="B268" s="33" t="s">
        <v>2543</v>
      </c>
      <c r="C268" s="33">
        <f>SUM(C3:C267)</f>
        <v>582</v>
      </c>
      <c r="D268" s="33">
        <f t="shared" ref="D268:BC268" si="5">SUM(D3:D267)</f>
        <v>31</v>
      </c>
      <c r="E268" s="33">
        <f t="shared" si="5"/>
        <v>67</v>
      </c>
      <c r="F268" s="33">
        <f t="shared" si="5"/>
        <v>146</v>
      </c>
      <c r="G268" s="33">
        <f t="shared" si="5"/>
        <v>77</v>
      </c>
      <c r="H268" s="33">
        <f t="shared" si="5"/>
        <v>376</v>
      </c>
      <c r="I268" s="33">
        <f t="shared" si="5"/>
        <v>24</v>
      </c>
      <c r="J268" s="33">
        <f t="shared" si="5"/>
        <v>43</v>
      </c>
      <c r="K268" s="33">
        <f t="shared" si="5"/>
        <v>345</v>
      </c>
      <c r="L268" s="33">
        <f t="shared" si="5"/>
        <v>209</v>
      </c>
      <c r="M268" s="33">
        <f t="shared" si="5"/>
        <v>161</v>
      </c>
      <c r="N268" s="33">
        <f t="shared" si="5"/>
        <v>133</v>
      </c>
      <c r="O268" s="33">
        <f t="shared" si="5"/>
        <v>18</v>
      </c>
      <c r="P268" s="33">
        <f t="shared" si="5"/>
        <v>248</v>
      </c>
      <c r="Q268" s="33">
        <f t="shared" si="5"/>
        <v>46</v>
      </c>
      <c r="R268" s="33">
        <f t="shared" si="5"/>
        <v>125</v>
      </c>
      <c r="S268" s="33">
        <f t="shared" si="5"/>
        <v>101</v>
      </c>
      <c r="T268" s="33">
        <f t="shared" si="5"/>
        <v>47</v>
      </c>
      <c r="U268" s="33">
        <f t="shared" si="5"/>
        <v>139</v>
      </c>
      <c r="V268" s="33">
        <f t="shared" si="5"/>
        <v>165</v>
      </c>
      <c r="W268" s="33">
        <f t="shared" si="5"/>
        <v>210</v>
      </c>
      <c r="X268" s="33">
        <f t="shared" si="5"/>
        <v>501</v>
      </c>
      <c r="Y268" s="33">
        <f t="shared" si="5"/>
        <v>396</v>
      </c>
      <c r="Z268" s="33">
        <f t="shared" si="5"/>
        <v>23</v>
      </c>
      <c r="AA268" s="33">
        <f t="shared" si="5"/>
        <v>498</v>
      </c>
      <c r="AB268" s="33">
        <f t="shared" si="5"/>
        <v>16</v>
      </c>
      <c r="AC268" s="33">
        <f t="shared" si="5"/>
        <v>669</v>
      </c>
      <c r="AD268" s="33">
        <f t="shared" si="5"/>
        <v>344</v>
      </c>
      <c r="AE268" s="33">
        <f t="shared" si="5"/>
        <v>1006</v>
      </c>
      <c r="AF268" s="33">
        <f t="shared" si="5"/>
        <v>150</v>
      </c>
      <c r="AG268" s="33">
        <f t="shared" si="5"/>
        <v>338</v>
      </c>
      <c r="AH268" s="33">
        <f t="shared" si="5"/>
        <v>270</v>
      </c>
      <c r="AI268" s="33">
        <f t="shared" si="5"/>
        <v>911</v>
      </c>
      <c r="AJ268" s="33">
        <f t="shared" si="5"/>
        <v>18</v>
      </c>
      <c r="AK268" s="33">
        <f t="shared" si="5"/>
        <v>72</v>
      </c>
      <c r="AL268" s="33">
        <f t="shared" si="5"/>
        <v>2223</v>
      </c>
      <c r="AM268" s="33">
        <f t="shared" si="5"/>
        <v>1049</v>
      </c>
      <c r="AN268" s="33">
        <f t="shared" si="5"/>
        <v>1847</v>
      </c>
      <c r="AO268" s="33">
        <f t="shared" si="5"/>
        <v>1729</v>
      </c>
      <c r="AP268" s="33">
        <f t="shared" si="5"/>
        <v>661</v>
      </c>
      <c r="AQ268" s="33">
        <f t="shared" si="5"/>
        <v>399</v>
      </c>
      <c r="AR268" s="33">
        <f t="shared" si="5"/>
        <v>459</v>
      </c>
      <c r="AS268" s="33">
        <f t="shared" si="5"/>
        <v>680</v>
      </c>
      <c r="AT268" s="33">
        <f t="shared" si="5"/>
        <v>248</v>
      </c>
      <c r="AU268" s="33">
        <f t="shared" si="5"/>
        <v>98</v>
      </c>
      <c r="AV268" s="33">
        <f t="shared" si="5"/>
        <v>580</v>
      </c>
      <c r="AW268" s="33">
        <f t="shared" si="5"/>
        <v>331</v>
      </c>
      <c r="AX268" s="33">
        <f t="shared" si="5"/>
        <v>32</v>
      </c>
      <c r="AY268" s="33">
        <f t="shared" si="5"/>
        <v>127</v>
      </c>
      <c r="AZ268" s="33">
        <f t="shared" si="5"/>
        <v>268</v>
      </c>
      <c r="BA268" s="33">
        <f t="shared" si="5"/>
        <v>304</v>
      </c>
      <c r="BB268" s="33">
        <f t="shared" si="5"/>
        <v>2783</v>
      </c>
      <c r="BC268" s="33">
        <f t="shared" si="5"/>
        <v>1821</v>
      </c>
      <c r="BD268" s="33">
        <f>SUM(BD3:BD267)</f>
        <v>24144</v>
      </c>
    </row>
    <row r="272" spans="1:56" x14ac:dyDescent="0.2">
      <c r="AB272" s="33">
        <v>33</v>
      </c>
      <c r="AC272" s="45">
        <f>AB272/7517</f>
        <v>4.3900492217640013E-3</v>
      </c>
      <c r="AD272" s="33">
        <v>47</v>
      </c>
      <c r="AE272" s="45">
        <f>AD272/7517</f>
        <v>6.2524943461487294E-3</v>
      </c>
    </row>
    <row r="273" spans="28:31" x14ac:dyDescent="0.2">
      <c r="AB273" s="33">
        <v>7</v>
      </c>
      <c r="AC273" s="45">
        <f t="shared" ref="AC273:AC297" si="6">AB273/7517</f>
        <v>9.3122256219236395E-4</v>
      </c>
      <c r="AD273" s="33">
        <v>16</v>
      </c>
      <c r="AE273" s="45">
        <f t="shared" ref="AE273:AE298" si="7">AD273/7517</f>
        <v>2.1285087135825462E-3</v>
      </c>
    </row>
    <row r="274" spans="28:31" x14ac:dyDescent="0.2">
      <c r="AB274" s="33">
        <v>17</v>
      </c>
      <c r="AC274" s="45">
        <f t="shared" si="6"/>
        <v>2.2615405081814555E-3</v>
      </c>
      <c r="AD274" s="33">
        <v>87</v>
      </c>
      <c r="AE274" s="45">
        <f t="shared" si="7"/>
        <v>1.1573766130105094E-2</v>
      </c>
    </row>
    <row r="275" spans="28:31" x14ac:dyDescent="0.2">
      <c r="AB275" s="33">
        <v>62</v>
      </c>
      <c r="AC275" s="45">
        <f t="shared" si="6"/>
        <v>8.2479712651323672E-3</v>
      </c>
      <c r="AD275" s="33">
        <v>14</v>
      </c>
      <c r="AE275" s="45">
        <f t="shared" si="7"/>
        <v>1.8624451243847279E-3</v>
      </c>
    </row>
    <row r="276" spans="28:31" x14ac:dyDescent="0.2">
      <c r="AB276" s="33">
        <v>9</v>
      </c>
      <c r="AC276" s="45">
        <f t="shared" si="6"/>
        <v>1.1972861513901822E-3</v>
      </c>
      <c r="AD276" s="33">
        <v>11</v>
      </c>
      <c r="AE276" s="45">
        <f t="shared" si="7"/>
        <v>1.4633497405880005E-3</v>
      </c>
    </row>
    <row r="277" spans="28:31" x14ac:dyDescent="0.2">
      <c r="AB277" s="33">
        <v>15</v>
      </c>
      <c r="AC277" s="45">
        <f t="shared" si="6"/>
        <v>1.995476918983637E-3</v>
      </c>
      <c r="AD277" s="33">
        <v>35</v>
      </c>
      <c r="AE277" s="45">
        <f t="shared" si="7"/>
        <v>4.6561128109618198E-3</v>
      </c>
    </row>
    <row r="278" spans="28:31" x14ac:dyDescent="0.2">
      <c r="AB278" s="33">
        <v>4</v>
      </c>
      <c r="AC278" s="45">
        <f t="shared" si="6"/>
        <v>5.3212717839563656E-4</v>
      </c>
      <c r="AD278" s="33">
        <v>262</v>
      </c>
      <c r="AE278" s="45">
        <f t="shared" si="7"/>
        <v>3.4854330184914198E-2</v>
      </c>
    </row>
    <row r="279" spans="28:31" x14ac:dyDescent="0.2">
      <c r="AB279" s="33">
        <v>0</v>
      </c>
      <c r="AC279" s="45">
        <f t="shared" si="6"/>
        <v>0</v>
      </c>
      <c r="AD279" s="33">
        <v>6</v>
      </c>
      <c r="AE279" s="45">
        <f t="shared" si="7"/>
        <v>7.9819076759345489E-4</v>
      </c>
    </row>
    <row r="280" spans="28:31" x14ac:dyDescent="0.2">
      <c r="AB280" s="33">
        <v>13</v>
      </c>
      <c r="AC280" s="45">
        <f t="shared" si="6"/>
        <v>1.7294133297858188E-3</v>
      </c>
      <c r="AD280" s="33">
        <v>39</v>
      </c>
      <c r="AE280" s="45">
        <f t="shared" si="7"/>
        <v>5.1882399893574561E-3</v>
      </c>
    </row>
    <row r="281" spans="28:31" x14ac:dyDescent="0.2">
      <c r="AB281" s="33">
        <v>8</v>
      </c>
      <c r="AC281" s="45">
        <f t="shared" si="6"/>
        <v>1.0642543567912731E-3</v>
      </c>
      <c r="AD281" s="33">
        <v>55</v>
      </c>
      <c r="AE281" s="45">
        <f t="shared" si="7"/>
        <v>7.3167487029400027E-3</v>
      </c>
    </row>
    <row r="282" spans="28:31" x14ac:dyDescent="0.2">
      <c r="AB282" s="33">
        <v>3</v>
      </c>
      <c r="AC282" s="45">
        <f t="shared" si="6"/>
        <v>3.9909538379672744E-4</v>
      </c>
      <c r="AD282" s="33">
        <v>90</v>
      </c>
      <c r="AE282" s="45">
        <f t="shared" si="7"/>
        <v>1.1972861513901822E-2</v>
      </c>
    </row>
    <row r="283" spans="28:31" x14ac:dyDescent="0.2">
      <c r="AB283" s="33">
        <v>2</v>
      </c>
      <c r="AC283" s="45">
        <f t="shared" si="6"/>
        <v>2.6606358919781828E-4</v>
      </c>
      <c r="AD283" s="33">
        <v>90</v>
      </c>
      <c r="AE283" s="45">
        <f t="shared" si="7"/>
        <v>1.1972861513901822E-2</v>
      </c>
    </row>
    <row r="284" spans="28:31" x14ac:dyDescent="0.2">
      <c r="AB284" s="33">
        <v>1</v>
      </c>
      <c r="AC284" s="45">
        <f t="shared" si="6"/>
        <v>1.3303179459890914E-4</v>
      </c>
      <c r="AD284" s="33">
        <v>152</v>
      </c>
      <c r="AE284" s="45">
        <f t="shared" si="7"/>
        <v>2.0220832779034189E-2</v>
      </c>
    </row>
    <row r="285" spans="28:31" x14ac:dyDescent="0.2">
      <c r="AB285" s="33">
        <v>8</v>
      </c>
      <c r="AC285" s="45">
        <f t="shared" si="6"/>
        <v>1.0642543567912731E-3</v>
      </c>
      <c r="AD285" s="33">
        <v>103</v>
      </c>
      <c r="AE285" s="45">
        <f t="shared" si="7"/>
        <v>1.3702274843687641E-2</v>
      </c>
    </row>
    <row r="286" spans="28:31" x14ac:dyDescent="0.2">
      <c r="AB286" s="33">
        <v>4</v>
      </c>
      <c r="AC286" s="45">
        <f t="shared" si="6"/>
        <v>5.3212717839563656E-4</v>
      </c>
      <c r="AD286" s="33">
        <v>28</v>
      </c>
      <c r="AE286" s="45">
        <f t="shared" si="7"/>
        <v>3.7248902487694558E-3</v>
      </c>
    </row>
    <row r="287" spans="28:31" x14ac:dyDescent="0.2">
      <c r="AB287" s="33">
        <v>6</v>
      </c>
      <c r="AC287" s="45">
        <f t="shared" si="6"/>
        <v>7.9819076759345489E-4</v>
      </c>
      <c r="AD287" s="33">
        <v>59</v>
      </c>
      <c r="AE287" s="45">
        <f t="shared" si="7"/>
        <v>7.8488758813356398E-3</v>
      </c>
    </row>
    <row r="288" spans="28:31" x14ac:dyDescent="0.2">
      <c r="AB288" s="33">
        <v>2</v>
      </c>
      <c r="AC288" s="45">
        <f t="shared" si="6"/>
        <v>2.6606358919781828E-4</v>
      </c>
      <c r="AD288" s="33">
        <v>29</v>
      </c>
      <c r="AE288" s="45">
        <f t="shared" si="7"/>
        <v>3.8579220433683651E-3</v>
      </c>
    </row>
    <row r="289" spans="28:31" x14ac:dyDescent="0.2">
      <c r="AB289" s="33">
        <v>2</v>
      </c>
      <c r="AC289" s="45">
        <f t="shared" si="6"/>
        <v>2.6606358919781828E-4</v>
      </c>
      <c r="AD289" s="33">
        <v>55</v>
      </c>
      <c r="AE289" s="45">
        <f t="shared" si="7"/>
        <v>7.3167487029400027E-3</v>
      </c>
    </row>
    <row r="290" spans="28:31" x14ac:dyDescent="0.2">
      <c r="AB290" s="33">
        <v>3</v>
      </c>
      <c r="AC290" s="45">
        <f t="shared" si="6"/>
        <v>3.9909538379672744E-4</v>
      </c>
      <c r="AD290" s="33">
        <v>62</v>
      </c>
      <c r="AE290" s="45">
        <f t="shared" si="7"/>
        <v>8.2479712651323672E-3</v>
      </c>
    </row>
    <row r="291" spans="28:31" x14ac:dyDescent="0.2">
      <c r="AB291" s="33">
        <v>6</v>
      </c>
      <c r="AC291" s="45">
        <f t="shared" si="6"/>
        <v>7.9819076759345489E-4</v>
      </c>
      <c r="AD291" s="33">
        <v>1026</v>
      </c>
      <c r="AE291" s="45">
        <f t="shared" si="7"/>
        <v>0.13649062125848077</v>
      </c>
    </row>
    <row r="292" spans="28:31" x14ac:dyDescent="0.2">
      <c r="AB292" s="33">
        <v>7</v>
      </c>
      <c r="AC292" s="45">
        <f t="shared" si="6"/>
        <v>9.3122256219236395E-4</v>
      </c>
      <c r="AD292" s="33">
        <v>811</v>
      </c>
      <c r="AE292" s="45">
        <f t="shared" si="7"/>
        <v>0.10788878541971531</v>
      </c>
    </row>
    <row r="293" spans="28:31" x14ac:dyDescent="0.2">
      <c r="AB293" s="33">
        <v>22</v>
      </c>
      <c r="AC293" s="45">
        <f t="shared" si="6"/>
        <v>2.926699481176001E-3</v>
      </c>
      <c r="AD293" s="33">
        <v>245</v>
      </c>
      <c r="AE293" s="45">
        <f t="shared" si="7"/>
        <v>3.2592789676732736E-2</v>
      </c>
    </row>
    <row r="294" spans="28:31" x14ac:dyDescent="0.2">
      <c r="AB294" s="33">
        <v>80</v>
      </c>
      <c r="AC294" s="45">
        <f t="shared" si="6"/>
        <v>1.0642543567912732E-2</v>
      </c>
      <c r="AD294" s="33">
        <v>1369</v>
      </c>
      <c r="AE294" s="45">
        <f t="shared" si="7"/>
        <v>0.18212052680590662</v>
      </c>
    </row>
    <row r="295" spans="28:31" x14ac:dyDescent="0.2">
      <c r="AB295" s="33">
        <v>2</v>
      </c>
      <c r="AC295" s="45">
        <f t="shared" si="6"/>
        <v>2.6606358919781828E-4</v>
      </c>
      <c r="AD295" s="33">
        <v>527</v>
      </c>
      <c r="AE295" s="45">
        <f t="shared" si="7"/>
        <v>7.0107755753625114E-2</v>
      </c>
    </row>
    <row r="296" spans="28:31" x14ac:dyDescent="0.2">
      <c r="AB296" s="33">
        <v>22</v>
      </c>
      <c r="AC296" s="45">
        <f t="shared" si="6"/>
        <v>2.926699481176001E-3</v>
      </c>
      <c r="AD296" s="33">
        <v>509</v>
      </c>
      <c r="AE296" s="45">
        <f t="shared" si="7"/>
        <v>6.7713183450844747E-2</v>
      </c>
    </row>
    <row r="297" spans="28:31" x14ac:dyDescent="0.2">
      <c r="AB297" s="33">
        <v>6</v>
      </c>
      <c r="AC297" s="45">
        <f t="shared" si="6"/>
        <v>7.9819076759345489E-4</v>
      </c>
      <c r="AD297" s="33">
        <v>927</v>
      </c>
      <c r="AE297" s="45">
        <f t="shared" si="7"/>
        <v>0.12332047359318878</v>
      </c>
    </row>
    <row r="298" spans="28:31" x14ac:dyDescent="0.2">
      <c r="AD298" s="33">
        <v>519</v>
      </c>
      <c r="AE298" s="45">
        <f t="shared" si="7"/>
        <v>6.9043501396833837E-2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&amp;R機密性○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0000"/>
  </sheetPr>
  <dimension ref="A1:BD300"/>
  <sheetViews>
    <sheetView workbookViewId="0">
      <pane xSplit="2" ySplit="2" topLeftCell="AJ223" activePane="bottomRight" state="frozen"/>
      <selection pane="topRight" activeCell="C1" sqref="C1"/>
      <selection pane="bottomLeft" activeCell="A3" sqref="A3"/>
      <selection pane="bottomRight" activeCell="BD273" sqref="BD273"/>
    </sheetView>
  </sheetViews>
  <sheetFormatPr defaultColWidth="9" defaultRowHeight="13.5" x14ac:dyDescent="0.2"/>
  <cols>
    <col min="1" max="1" width="4.453125" style="33" bestFit="1" customWidth="1"/>
    <col min="2" max="16384" width="9" style="33"/>
  </cols>
  <sheetData>
    <row r="1" spans="1:56" ht="14.25" x14ac:dyDescent="0.15">
      <c r="A1" s="34"/>
      <c r="B1" s="34"/>
      <c r="C1" s="34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>
        <v>13</v>
      </c>
      <c r="P1" s="34">
        <v>14</v>
      </c>
      <c r="Q1" s="34">
        <v>15</v>
      </c>
      <c r="R1" s="34">
        <v>16</v>
      </c>
      <c r="S1" s="34">
        <v>17</v>
      </c>
      <c r="T1" s="34">
        <v>18</v>
      </c>
      <c r="U1" s="34">
        <v>19</v>
      </c>
      <c r="V1" s="34">
        <v>20</v>
      </c>
      <c r="W1" s="34">
        <v>21</v>
      </c>
      <c r="X1" s="34">
        <v>22</v>
      </c>
      <c r="Y1" s="34">
        <v>23</v>
      </c>
      <c r="Z1" s="34">
        <v>24</v>
      </c>
      <c r="AA1" s="34">
        <v>25</v>
      </c>
      <c r="AB1" s="34">
        <v>26</v>
      </c>
      <c r="AC1" s="34">
        <v>27</v>
      </c>
      <c r="AD1" s="34">
        <v>28</v>
      </c>
      <c r="AE1" s="34">
        <v>29</v>
      </c>
      <c r="AF1" s="34">
        <v>30</v>
      </c>
      <c r="AG1" s="34">
        <v>31</v>
      </c>
      <c r="AH1" s="34">
        <v>32</v>
      </c>
      <c r="AI1" s="34">
        <v>33</v>
      </c>
      <c r="AJ1" s="34">
        <v>34</v>
      </c>
      <c r="AK1" s="34">
        <v>35</v>
      </c>
      <c r="AL1" s="34">
        <v>36</v>
      </c>
      <c r="AM1" s="34">
        <v>37</v>
      </c>
      <c r="AN1" s="34">
        <v>38</v>
      </c>
      <c r="AO1" s="34">
        <v>39</v>
      </c>
      <c r="AP1" s="34">
        <v>40</v>
      </c>
      <c r="AQ1" s="34">
        <v>41</v>
      </c>
      <c r="AR1" s="34">
        <v>42</v>
      </c>
      <c r="AS1" s="34">
        <v>43</v>
      </c>
      <c r="AT1" s="34">
        <v>44</v>
      </c>
      <c r="AU1" s="34">
        <v>45</v>
      </c>
      <c r="AV1" s="34">
        <v>46</v>
      </c>
      <c r="AW1" s="34">
        <v>47</v>
      </c>
      <c r="AX1" s="34">
        <v>48</v>
      </c>
      <c r="AY1" s="34">
        <v>49</v>
      </c>
      <c r="AZ1" s="34">
        <v>50</v>
      </c>
      <c r="BA1" s="34">
        <v>51</v>
      </c>
      <c r="BB1" s="34">
        <v>52</v>
      </c>
      <c r="BC1" s="34">
        <v>53</v>
      </c>
    </row>
    <row r="2" spans="1:56" x14ac:dyDescent="0.2">
      <c r="A2" s="34"/>
      <c r="B2" s="34"/>
      <c r="C2" s="34" t="s">
        <v>2068</v>
      </c>
      <c r="D2" s="34" t="s">
        <v>2069</v>
      </c>
      <c r="E2" s="34" t="s">
        <v>2070</v>
      </c>
      <c r="F2" s="34" t="s">
        <v>2071</v>
      </c>
      <c r="G2" s="34" t="s">
        <v>2072</v>
      </c>
      <c r="H2" s="34" t="s">
        <v>2073</v>
      </c>
      <c r="I2" s="34" t="s">
        <v>2074</v>
      </c>
      <c r="J2" s="34" t="s">
        <v>2075</v>
      </c>
      <c r="K2" s="34" t="s">
        <v>2076</v>
      </c>
      <c r="L2" s="34" t="s">
        <v>2077</v>
      </c>
      <c r="M2" s="34" t="s">
        <v>2078</v>
      </c>
      <c r="N2" s="34" t="s">
        <v>2079</v>
      </c>
      <c r="O2" s="34" t="s">
        <v>2080</v>
      </c>
      <c r="P2" s="34" t="s">
        <v>2081</v>
      </c>
      <c r="Q2" s="34" t="s">
        <v>2082</v>
      </c>
      <c r="R2" s="34" t="s">
        <v>2083</v>
      </c>
      <c r="S2" s="34" t="s">
        <v>2084</v>
      </c>
      <c r="T2" s="34" t="s">
        <v>2085</v>
      </c>
      <c r="U2" s="34" t="s">
        <v>2086</v>
      </c>
      <c r="V2" s="34" t="s">
        <v>2087</v>
      </c>
      <c r="W2" s="34" t="s">
        <v>2088</v>
      </c>
      <c r="X2" s="34" t="s">
        <v>2089</v>
      </c>
      <c r="Y2" s="34" t="s">
        <v>2090</v>
      </c>
      <c r="Z2" s="34" t="s">
        <v>2091</v>
      </c>
      <c r="AA2" s="34" t="s">
        <v>2092</v>
      </c>
      <c r="AB2" s="34" t="s">
        <v>2093</v>
      </c>
      <c r="AC2" s="34" t="s">
        <v>2094</v>
      </c>
      <c r="AD2" s="34" t="s">
        <v>2095</v>
      </c>
      <c r="AE2" s="34" t="s">
        <v>2096</v>
      </c>
      <c r="AF2" s="34" t="s">
        <v>2097</v>
      </c>
      <c r="AG2" s="34" t="s">
        <v>2098</v>
      </c>
      <c r="AH2" s="34" t="s">
        <v>2099</v>
      </c>
      <c r="AI2" s="34" t="s">
        <v>2100</v>
      </c>
      <c r="AJ2" s="34" t="s">
        <v>2101</v>
      </c>
      <c r="AK2" s="34" t="s">
        <v>2102</v>
      </c>
      <c r="AL2" s="34" t="s">
        <v>2103</v>
      </c>
      <c r="AM2" s="34" t="s">
        <v>2104</v>
      </c>
      <c r="AN2" s="34" t="s">
        <v>2105</v>
      </c>
      <c r="AO2" s="34" t="s">
        <v>2106</v>
      </c>
      <c r="AP2" s="34" t="s">
        <v>2107</v>
      </c>
      <c r="AQ2" s="34" t="s">
        <v>2108</v>
      </c>
      <c r="AR2" s="34" t="s">
        <v>2109</v>
      </c>
      <c r="AS2" s="34" t="s">
        <v>2110</v>
      </c>
      <c r="AT2" s="34" t="s">
        <v>2111</v>
      </c>
      <c r="AU2" s="34" t="s">
        <v>2112</v>
      </c>
      <c r="AV2" s="34" t="s">
        <v>2113</v>
      </c>
      <c r="AW2" s="34" t="s">
        <v>2114</v>
      </c>
      <c r="AX2" s="34" t="s">
        <v>2115</v>
      </c>
      <c r="AY2" s="34" t="s">
        <v>2116</v>
      </c>
      <c r="AZ2" s="34" t="s">
        <v>2117</v>
      </c>
      <c r="BA2" s="34" t="s">
        <v>2118</v>
      </c>
      <c r="BB2" s="34" t="s">
        <v>2119</v>
      </c>
      <c r="BC2" s="34" t="s">
        <v>2056</v>
      </c>
      <c r="BD2" s="33" t="s">
        <v>2705</v>
      </c>
    </row>
    <row r="3" spans="1:56" x14ac:dyDescent="0.2">
      <c r="A3" s="34">
        <v>1</v>
      </c>
      <c r="B3" s="35" t="s">
        <v>2545</v>
      </c>
      <c r="C3" s="44">
        <v>6.8728522336769758E-3</v>
      </c>
      <c r="D3" s="44">
        <v>0</v>
      </c>
      <c r="E3" s="44">
        <v>0</v>
      </c>
      <c r="F3" s="44">
        <v>0</v>
      </c>
      <c r="G3" s="44">
        <v>2.5974025974025976E-2</v>
      </c>
      <c r="H3" s="44">
        <v>1.5957446808510637E-2</v>
      </c>
      <c r="I3" s="44">
        <v>0</v>
      </c>
      <c r="J3" s="44">
        <v>2.3255813953488372E-2</v>
      </c>
      <c r="K3" s="44">
        <v>2.8985507246376812E-3</v>
      </c>
      <c r="L3" s="44">
        <v>4.7846889952153108E-3</v>
      </c>
      <c r="M3" s="44">
        <v>0</v>
      </c>
      <c r="N3" s="44">
        <v>1.5037593984962405E-2</v>
      </c>
      <c r="O3" s="44">
        <v>0</v>
      </c>
      <c r="P3" s="44">
        <v>1.6129032258064516E-2</v>
      </c>
      <c r="Q3" s="44">
        <v>0</v>
      </c>
      <c r="R3" s="44">
        <v>8.0000000000000002E-3</v>
      </c>
      <c r="S3" s="44">
        <v>1.9801980198019802E-2</v>
      </c>
      <c r="T3" s="44">
        <v>2.1276595744680851E-2</v>
      </c>
      <c r="U3" s="44">
        <v>0</v>
      </c>
      <c r="V3" s="44">
        <v>0</v>
      </c>
      <c r="W3" s="44">
        <v>0</v>
      </c>
      <c r="X3" s="44">
        <v>5.9880239520958087E-3</v>
      </c>
      <c r="Y3" s="44">
        <v>0</v>
      </c>
      <c r="Z3" s="44">
        <v>0</v>
      </c>
      <c r="AA3" s="44">
        <v>0</v>
      </c>
      <c r="AB3" s="44">
        <v>0</v>
      </c>
      <c r="AC3" s="44">
        <v>5.9790732436472349E-3</v>
      </c>
      <c r="AD3" s="44">
        <v>5.8139534883720929E-3</v>
      </c>
      <c r="AE3" s="44">
        <v>7.9522862823061622E-3</v>
      </c>
      <c r="AF3" s="44">
        <v>6.6666666666666671E-3</v>
      </c>
      <c r="AG3" s="44">
        <v>8.8757396449704144E-3</v>
      </c>
      <c r="AH3" s="44">
        <v>1.1111111111111112E-2</v>
      </c>
      <c r="AI3" s="44">
        <v>2.1953896816684962E-3</v>
      </c>
      <c r="AJ3" s="44">
        <v>0</v>
      </c>
      <c r="AK3" s="44">
        <v>0</v>
      </c>
      <c r="AL3" s="44">
        <v>2.6990553306342779E-3</v>
      </c>
      <c r="AM3" s="44">
        <v>4.7664442326024788E-3</v>
      </c>
      <c r="AN3" s="44">
        <v>2.7070925825663237E-3</v>
      </c>
      <c r="AO3" s="44">
        <v>5.7836899942163096E-4</v>
      </c>
      <c r="AP3" s="44">
        <v>3.0257186081694403E-3</v>
      </c>
      <c r="AQ3" s="44">
        <v>0</v>
      </c>
      <c r="AR3" s="44">
        <v>0</v>
      </c>
      <c r="AS3" s="44">
        <v>0</v>
      </c>
      <c r="AT3" s="44">
        <v>4.0322580645161289E-3</v>
      </c>
      <c r="AU3" s="44">
        <v>0</v>
      </c>
      <c r="AV3" s="44">
        <v>0</v>
      </c>
      <c r="AW3" s="44">
        <v>0</v>
      </c>
      <c r="AX3" s="44">
        <v>3.125E-2</v>
      </c>
      <c r="AY3" s="44">
        <v>0</v>
      </c>
      <c r="AZ3" s="44">
        <v>3.7313432835820895E-3</v>
      </c>
      <c r="BA3" s="44">
        <v>0</v>
      </c>
      <c r="BB3" s="44">
        <v>1.0779734099892202E-3</v>
      </c>
      <c r="BC3" s="44">
        <v>3.2948929159802307E-3</v>
      </c>
      <c r="BD3" s="45">
        <v>3.3962889330682571E-3</v>
      </c>
    </row>
    <row r="4" spans="1:56" x14ac:dyDescent="0.2">
      <c r="A4" s="34">
        <v>2</v>
      </c>
      <c r="B4" s="35" t="s">
        <v>353</v>
      </c>
      <c r="C4" s="44">
        <v>8.5910652920962206E-3</v>
      </c>
      <c r="D4" s="44">
        <v>0</v>
      </c>
      <c r="E4" s="44">
        <v>0</v>
      </c>
      <c r="F4" s="44">
        <v>0</v>
      </c>
      <c r="G4" s="44">
        <v>0</v>
      </c>
      <c r="H4" s="44">
        <v>7.9787234042553185E-3</v>
      </c>
      <c r="I4" s="44">
        <v>0</v>
      </c>
      <c r="J4" s="44">
        <v>2.3255813953488372E-2</v>
      </c>
      <c r="K4" s="44">
        <v>1.1594202898550725E-2</v>
      </c>
      <c r="L4" s="44">
        <v>4.7846889952153108E-3</v>
      </c>
      <c r="M4" s="44">
        <v>0</v>
      </c>
      <c r="N4" s="44">
        <v>1.5037593984962405E-2</v>
      </c>
      <c r="O4" s="44">
        <v>0</v>
      </c>
      <c r="P4" s="44">
        <v>4.0322580645161289E-3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A4" s="44">
        <v>0</v>
      </c>
      <c r="AB4" s="44">
        <v>0</v>
      </c>
      <c r="AC4" s="44">
        <v>4.4843049327354259E-3</v>
      </c>
      <c r="AD4" s="44">
        <v>2.9069767441860465E-3</v>
      </c>
      <c r="AE4" s="44">
        <v>0</v>
      </c>
      <c r="AF4" s="44">
        <v>0</v>
      </c>
      <c r="AG4" s="44">
        <v>0</v>
      </c>
      <c r="AH4" s="44">
        <v>3.7037037037037038E-3</v>
      </c>
      <c r="AI4" s="44">
        <v>0</v>
      </c>
      <c r="AJ4" s="44">
        <v>0</v>
      </c>
      <c r="AK4" s="44">
        <v>2.7777777777777776E-2</v>
      </c>
      <c r="AL4" s="44">
        <v>4.4984255510571302E-4</v>
      </c>
      <c r="AM4" s="44">
        <v>1.9065776930409914E-3</v>
      </c>
      <c r="AN4" s="44">
        <v>2.7070925825663237E-3</v>
      </c>
      <c r="AO4" s="44">
        <v>5.7836899942163096E-4</v>
      </c>
      <c r="AP4" s="44">
        <v>4.5385779122541605E-3</v>
      </c>
      <c r="AQ4" s="44">
        <v>0</v>
      </c>
      <c r="AR4" s="44">
        <v>0</v>
      </c>
      <c r="AS4" s="44">
        <v>0</v>
      </c>
      <c r="AT4" s="44">
        <v>0</v>
      </c>
      <c r="AU4" s="44">
        <v>1.020408163265306E-2</v>
      </c>
      <c r="AV4" s="44">
        <v>0</v>
      </c>
      <c r="AW4" s="44">
        <v>0</v>
      </c>
      <c r="AX4" s="44">
        <v>0</v>
      </c>
      <c r="AY4" s="44">
        <v>0</v>
      </c>
      <c r="AZ4" s="44">
        <v>0</v>
      </c>
      <c r="BA4" s="44">
        <v>0</v>
      </c>
      <c r="BB4" s="44">
        <v>2.1559468199784403E-3</v>
      </c>
      <c r="BC4" s="44">
        <v>1.6474464579901153E-3</v>
      </c>
      <c r="BD4" s="45">
        <v>1.9052352551358516E-3</v>
      </c>
    </row>
    <row r="5" spans="1:56" x14ac:dyDescent="0.2">
      <c r="A5" s="34">
        <v>3</v>
      </c>
      <c r="B5" s="35" t="s">
        <v>354</v>
      </c>
      <c r="C5" s="44">
        <v>0</v>
      </c>
      <c r="D5" s="44">
        <v>0</v>
      </c>
      <c r="E5" s="44">
        <v>1.4925373134328358E-2</v>
      </c>
      <c r="F5" s="44">
        <v>0</v>
      </c>
      <c r="G5" s="44">
        <v>0</v>
      </c>
      <c r="H5" s="44">
        <v>2.6595744680851063E-3</v>
      </c>
      <c r="I5" s="44">
        <v>0</v>
      </c>
      <c r="J5" s="44">
        <v>0</v>
      </c>
      <c r="K5" s="44">
        <v>0</v>
      </c>
      <c r="L5" s="44">
        <v>4.7846889952153108E-3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1.996007984031936E-3</v>
      </c>
      <c r="Y5" s="44">
        <v>0</v>
      </c>
      <c r="Z5" s="44">
        <v>0</v>
      </c>
      <c r="AA5" s="44">
        <v>4.0160642570281121E-3</v>
      </c>
      <c r="AB5" s="44">
        <v>0</v>
      </c>
      <c r="AC5" s="44">
        <v>1.4947683109118087E-3</v>
      </c>
      <c r="AD5" s="44">
        <v>0</v>
      </c>
      <c r="AE5" s="44">
        <v>0</v>
      </c>
      <c r="AF5" s="44">
        <v>0</v>
      </c>
      <c r="AG5" s="44">
        <v>0</v>
      </c>
      <c r="AH5" s="44">
        <v>0</v>
      </c>
      <c r="AI5" s="44">
        <v>1.0976948408342481E-3</v>
      </c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>
        <v>1.1567379988432619E-3</v>
      </c>
      <c r="AP5" s="44">
        <v>1.5128593040847202E-3</v>
      </c>
      <c r="AQ5" s="44">
        <v>0</v>
      </c>
      <c r="AR5" s="44">
        <v>2.1786492374727671E-3</v>
      </c>
      <c r="AS5" s="44">
        <v>0</v>
      </c>
      <c r="AT5" s="44">
        <v>8.0645161290322578E-3</v>
      </c>
      <c r="AU5" s="44">
        <v>0</v>
      </c>
      <c r="AV5" s="44">
        <v>0</v>
      </c>
      <c r="AW5" s="44">
        <v>0</v>
      </c>
      <c r="AX5" s="44">
        <v>0</v>
      </c>
      <c r="AY5" s="44">
        <v>0</v>
      </c>
      <c r="AZ5" s="44">
        <v>0</v>
      </c>
      <c r="BA5" s="44">
        <v>0</v>
      </c>
      <c r="BB5" s="44">
        <v>7.1864893999281352E-4</v>
      </c>
      <c r="BC5" s="44">
        <v>1.6474464579901153E-3</v>
      </c>
      <c r="BD5" s="45">
        <v>7.8694499668654735E-4</v>
      </c>
    </row>
    <row r="6" spans="1:56" x14ac:dyDescent="0.2">
      <c r="A6" s="34">
        <v>4</v>
      </c>
      <c r="B6" s="35" t="s">
        <v>355</v>
      </c>
      <c r="C6" s="44">
        <v>5.1546391752577319E-3</v>
      </c>
      <c r="D6" s="44">
        <v>0</v>
      </c>
      <c r="E6" s="44">
        <v>0</v>
      </c>
      <c r="F6" s="44">
        <v>6.8493150684931503E-3</v>
      </c>
      <c r="G6" s="44">
        <v>0</v>
      </c>
      <c r="H6" s="44">
        <v>1.0638297872340425E-2</v>
      </c>
      <c r="I6" s="44">
        <v>0</v>
      </c>
      <c r="J6" s="44">
        <v>0</v>
      </c>
      <c r="K6" s="44">
        <v>2.8985507246376812E-3</v>
      </c>
      <c r="L6" s="44">
        <v>9.5693779904306216E-3</v>
      </c>
      <c r="M6" s="44">
        <v>0</v>
      </c>
      <c r="N6" s="44">
        <v>0</v>
      </c>
      <c r="O6" s="44">
        <v>0</v>
      </c>
      <c r="P6" s="44">
        <v>0</v>
      </c>
      <c r="Q6" s="44">
        <v>2.1739130434782608E-2</v>
      </c>
      <c r="R6" s="44">
        <v>0</v>
      </c>
      <c r="S6" s="44">
        <v>9.9009900990099011E-3</v>
      </c>
      <c r="T6" s="44">
        <v>0</v>
      </c>
      <c r="U6" s="44">
        <v>1.4388489208633094E-2</v>
      </c>
      <c r="V6" s="44">
        <v>6.0606060606060606E-3</v>
      </c>
      <c r="W6" s="44">
        <v>0</v>
      </c>
      <c r="X6" s="44">
        <v>1.996007984031936E-3</v>
      </c>
      <c r="Y6" s="44">
        <v>2.5252525252525255E-3</v>
      </c>
      <c r="Z6" s="44">
        <v>0</v>
      </c>
      <c r="AA6" s="44">
        <v>0</v>
      </c>
      <c r="AB6" s="44">
        <v>0</v>
      </c>
      <c r="AC6" s="44">
        <v>0</v>
      </c>
      <c r="AD6" s="44">
        <v>2.9069767441860465E-3</v>
      </c>
      <c r="AE6" s="44">
        <v>9.9403578528827028E-4</v>
      </c>
      <c r="AF6" s="44">
        <v>0</v>
      </c>
      <c r="AG6" s="44">
        <v>0</v>
      </c>
      <c r="AH6" s="44">
        <v>0</v>
      </c>
      <c r="AI6" s="44">
        <v>1.0976948408342481E-3</v>
      </c>
      <c r="AJ6" s="44">
        <v>0</v>
      </c>
      <c r="AK6" s="44">
        <v>0</v>
      </c>
      <c r="AL6" s="44">
        <v>8.9968511021142603E-4</v>
      </c>
      <c r="AM6" s="44">
        <v>2.859866539561487E-3</v>
      </c>
      <c r="AN6" s="44">
        <v>5.4141851651326478E-4</v>
      </c>
      <c r="AO6" s="44">
        <v>3.470213996529786E-3</v>
      </c>
      <c r="AP6" s="44">
        <v>1.5128593040847202E-3</v>
      </c>
      <c r="AQ6" s="44">
        <v>2.5062656641604009E-3</v>
      </c>
      <c r="AR6" s="44">
        <v>0</v>
      </c>
      <c r="AS6" s="44">
        <v>2.9411764705882353E-3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1.0779734099892202E-3</v>
      </c>
      <c r="BC6" s="44">
        <v>1.6474464579901153E-3</v>
      </c>
      <c r="BD6" s="45">
        <v>1.7809807819748177E-3</v>
      </c>
    </row>
    <row r="7" spans="1:56" x14ac:dyDescent="0.2">
      <c r="A7" s="34">
        <v>5</v>
      </c>
      <c r="B7" s="35" t="s">
        <v>356</v>
      </c>
      <c r="C7" s="44">
        <v>5.1546391752577319E-3</v>
      </c>
      <c r="D7" s="44">
        <v>3.2258064516129031E-2</v>
      </c>
      <c r="E7" s="44">
        <v>0</v>
      </c>
      <c r="F7" s="44">
        <v>1.3698630136986301E-2</v>
      </c>
      <c r="G7" s="44">
        <v>0</v>
      </c>
      <c r="H7" s="44">
        <v>0</v>
      </c>
      <c r="I7" s="44">
        <v>0</v>
      </c>
      <c r="J7" s="44">
        <v>2.3255813953488372E-2</v>
      </c>
      <c r="K7" s="44">
        <v>8.6956521739130436E-3</v>
      </c>
      <c r="L7" s="44">
        <v>0</v>
      </c>
      <c r="M7" s="44">
        <v>1.8633540372670808E-2</v>
      </c>
      <c r="N7" s="44">
        <v>0</v>
      </c>
      <c r="O7" s="44">
        <v>0</v>
      </c>
      <c r="P7" s="44">
        <v>0</v>
      </c>
      <c r="Q7" s="44">
        <v>0</v>
      </c>
      <c r="R7" s="44">
        <v>8.0000000000000002E-3</v>
      </c>
      <c r="S7" s="44">
        <v>0</v>
      </c>
      <c r="T7" s="44">
        <v>0</v>
      </c>
      <c r="U7" s="44">
        <v>0</v>
      </c>
      <c r="V7" s="44">
        <v>0</v>
      </c>
      <c r="W7" s="44">
        <v>1.4285714285714285E-2</v>
      </c>
      <c r="X7" s="44">
        <v>0</v>
      </c>
      <c r="Y7" s="44">
        <v>5.0505050505050509E-3</v>
      </c>
      <c r="Z7" s="44">
        <v>0</v>
      </c>
      <c r="AA7" s="44">
        <v>4.0160642570281121E-3</v>
      </c>
      <c r="AB7" s="44">
        <v>0</v>
      </c>
      <c r="AC7" s="44">
        <v>1.4947683109118087E-3</v>
      </c>
      <c r="AD7" s="44">
        <v>0</v>
      </c>
      <c r="AE7" s="44">
        <v>9.9403578528827028E-4</v>
      </c>
      <c r="AF7" s="44">
        <v>0</v>
      </c>
      <c r="AG7" s="44">
        <v>0</v>
      </c>
      <c r="AH7" s="44">
        <v>3.7037037037037038E-3</v>
      </c>
      <c r="AI7" s="44">
        <v>1.0976948408342481E-3</v>
      </c>
      <c r="AJ7" s="44">
        <v>5.5555555555555552E-2</v>
      </c>
      <c r="AK7" s="44">
        <v>0</v>
      </c>
      <c r="AL7" s="44">
        <v>0</v>
      </c>
      <c r="AM7" s="44">
        <v>0</v>
      </c>
      <c r="AN7" s="44">
        <v>1.6242555495397943E-3</v>
      </c>
      <c r="AO7" s="44">
        <v>1.1567379988432619E-3</v>
      </c>
      <c r="AP7" s="44">
        <v>0</v>
      </c>
      <c r="AQ7" s="44">
        <v>0</v>
      </c>
      <c r="AR7" s="44">
        <v>2.1786492374727671E-3</v>
      </c>
      <c r="AS7" s="44">
        <v>2.9411764705882353E-3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1.437297879985627E-3</v>
      </c>
      <c r="BC7" s="44">
        <v>1.6474464579901153E-3</v>
      </c>
      <c r="BD7" s="45">
        <v>1.6981444665341286E-3</v>
      </c>
    </row>
    <row r="8" spans="1:56" x14ac:dyDescent="0.2">
      <c r="A8" s="34">
        <v>6</v>
      </c>
      <c r="B8" s="35" t="s">
        <v>357</v>
      </c>
      <c r="C8" s="44">
        <v>1.718213058419244E-3</v>
      </c>
      <c r="D8" s="44">
        <v>0</v>
      </c>
      <c r="E8" s="44">
        <v>1.4925373134328358E-2</v>
      </c>
      <c r="F8" s="44">
        <v>0</v>
      </c>
      <c r="G8" s="44">
        <v>1.2987012987012988E-2</v>
      </c>
      <c r="H8" s="44">
        <v>5.3191489361702126E-3</v>
      </c>
      <c r="I8" s="44">
        <v>0</v>
      </c>
      <c r="J8" s="44">
        <v>0</v>
      </c>
      <c r="K8" s="44">
        <v>2.8985507246376812E-3</v>
      </c>
      <c r="L8" s="44">
        <v>0</v>
      </c>
      <c r="M8" s="44">
        <v>6.2111801242236021E-3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6.0606060606060606E-3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2.9069767441860465E-3</v>
      </c>
      <c r="AE8" s="44">
        <v>1.9880715705765406E-3</v>
      </c>
      <c r="AF8" s="44">
        <v>6.6666666666666671E-3</v>
      </c>
      <c r="AG8" s="44">
        <v>0</v>
      </c>
      <c r="AH8" s="44">
        <v>0</v>
      </c>
      <c r="AI8" s="44">
        <v>2.1953896816684962E-3</v>
      </c>
      <c r="AJ8" s="44">
        <v>0</v>
      </c>
      <c r="AK8" s="44">
        <v>0</v>
      </c>
      <c r="AL8" s="44">
        <v>1.3495276653171389E-3</v>
      </c>
      <c r="AM8" s="44">
        <v>2.859866539561487E-3</v>
      </c>
      <c r="AN8" s="44">
        <v>5.4141851651326478E-4</v>
      </c>
      <c r="AO8" s="44">
        <v>1.1567379988432619E-3</v>
      </c>
      <c r="AP8" s="44">
        <v>1.5128593040847202E-3</v>
      </c>
      <c r="AQ8" s="44">
        <v>0</v>
      </c>
      <c r="AR8" s="44">
        <v>4.3572984749455342E-3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7.874015748031496E-3</v>
      </c>
      <c r="AZ8" s="44">
        <v>0</v>
      </c>
      <c r="BA8" s="44">
        <v>0</v>
      </c>
      <c r="BB8" s="44">
        <v>1.437297879985627E-3</v>
      </c>
      <c r="BC8" s="44">
        <v>0</v>
      </c>
      <c r="BD8" s="45">
        <v>1.2839628893306825E-3</v>
      </c>
    </row>
    <row r="9" spans="1:56" x14ac:dyDescent="0.2">
      <c r="A9" s="34">
        <v>7</v>
      </c>
      <c r="B9" s="35" t="s">
        <v>358</v>
      </c>
      <c r="C9" s="44">
        <v>5.1546391752577319E-3</v>
      </c>
      <c r="D9" s="44">
        <v>0</v>
      </c>
      <c r="E9" s="44">
        <v>2.9850746268656716E-2</v>
      </c>
      <c r="F9" s="44">
        <v>4.1095890410958902E-2</v>
      </c>
      <c r="G9" s="44">
        <v>0</v>
      </c>
      <c r="H9" s="44">
        <v>7.9787234042553185E-3</v>
      </c>
      <c r="I9" s="44">
        <v>4.1666666666666664E-2</v>
      </c>
      <c r="J9" s="44">
        <v>0</v>
      </c>
      <c r="K9" s="44">
        <v>1.1594202898550725E-2</v>
      </c>
      <c r="L9" s="44">
        <v>4.7846889952153108E-3</v>
      </c>
      <c r="M9" s="44">
        <v>6.2111801242236021E-3</v>
      </c>
      <c r="N9" s="44">
        <v>7.5187969924812026E-3</v>
      </c>
      <c r="O9" s="44">
        <v>0</v>
      </c>
      <c r="P9" s="44">
        <v>1.2096774193548387E-2</v>
      </c>
      <c r="Q9" s="44">
        <v>0</v>
      </c>
      <c r="R9" s="44">
        <v>0</v>
      </c>
      <c r="S9" s="44">
        <v>0</v>
      </c>
      <c r="T9" s="44">
        <v>0</v>
      </c>
      <c r="U9" s="44">
        <v>2.1582733812949641E-2</v>
      </c>
      <c r="V9" s="44">
        <v>0</v>
      </c>
      <c r="W9" s="44">
        <v>4.7619047619047623E-3</v>
      </c>
      <c r="X9" s="44">
        <v>0</v>
      </c>
      <c r="Y9" s="44">
        <v>0</v>
      </c>
      <c r="Z9" s="44">
        <v>0</v>
      </c>
      <c r="AA9" s="44">
        <v>4.0160642570281121E-3</v>
      </c>
      <c r="AB9" s="44">
        <v>0</v>
      </c>
      <c r="AC9" s="44">
        <v>1.4947683109118087E-3</v>
      </c>
      <c r="AD9" s="44">
        <v>2.9069767441860465E-3</v>
      </c>
      <c r="AE9" s="44">
        <v>9.9403578528827028E-4</v>
      </c>
      <c r="AF9" s="44">
        <v>0</v>
      </c>
      <c r="AG9" s="44">
        <v>5.9171597633136093E-3</v>
      </c>
      <c r="AH9" s="44">
        <v>3.7037037037037038E-3</v>
      </c>
      <c r="AI9" s="44">
        <v>4.3907793633369925E-3</v>
      </c>
      <c r="AJ9" s="44">
        <v>5.5555555555555552E-2</v>
      </c>
      <c r="AK9" s="44">
        <v>0</v>
      </c>
      <c r="AL9" s="44">
        <v>0</v>
      </c>
      <c r="AM9" s="44">
        <v>3.8131553860819827E-3</v>
      </c>
      <c r="AN9" s="44">
        <v>3.2485110990795887E-3</v>
      </c>
      <c r="AO9" s="44">
        <v>2.3134759976865238E-3</v>
      </c>
      <c r="AP9" s="44">
        <v>0</v>
      </c>
      <c r="AQ9" s="44">
        <v>2.5062656641604009E-3</v>
      </c>
      <c r="AR9" s="44">
        <v>6.5359477124183009E-3</v>
      </c>
      <c r="AS9" s="44">
        <v>0</v>
      </c>
      <c r="AT9" s="44">
        <v>0</v>
      </c>
      <c r="AU9" s="44">
        <v>0</v>
      </c>
      <c r="AV9" s="44">
        <v>3.4482758620689655E-3</v>
      </c>
      <c r="AW9" s="44">
        <v>3.0211480362537764E-3</v>
      </c>
      <c r="AX9" s="44">
        <v>0</v>
      </c>
      <c r="AY9" s="44">
        <v>0</v>
      </c>
      <c r="AZ9" s="44">
        <v>3.7313432835820895E-3</v>
      </c>
      <c r="BA9" s="44">
        <v>0</v>
      </c>
      <c r="BB9" s="44">
        <v>2.5152712899748474E-3</v>
      </c>
      <c r="BC9" s="44">
        <v>2.7457440966501922E-3</v>
      </c>
      <c r="BD9" s="45">
        <v>3.1477799867461894E-3</v>
      </c>
    </row>
    <row r="10" spans="1:56" x14ac:dyDescent="0.2">
      <c r="A10" s="34">
        <v>8</v>
      </c>
      <c r="B10" s="35" t="s">
        <v>359</v>
      </c>
      <c r="C10" s="44">
        <v>1.0309278350515464E-2</v>
      </c>
      <c r="D10" s="44">
        <v>0</v>
      </c>
      <c r="E10" s="44">
        <v>0</v>
      </c>
      <c r="F10" s="44">
        <v>0</v>
      </c>
      <c r="G10" s="44">
        <v>1.2987012987012988E-2</v>
      </c>
      <c r="H10" s="44">
        <v>1.3297872340425532E-2</v>
      </c>
      <c r="I10" s="44">
        <v>0</v>
      </c>
      <c r="J10" s="44">
        <v>4.6511627906976744E-2</v>
      </c>
      <c r="K10" s="44">
        <v>0</v>
      </c>
      <c r="L10" s="44">
        <v>1.4354066985645933E-2</v>
      </c>
      <c r="M10" s="44">
        <v>1.2422360248447204E-2</v>
      </c>
      <c r="N10" s="44">
        <v>7.5187969924812026E-3</v>
      </c>
      <c r="O10" s="44">
        <v>5.5555555555555552E-2</v>
      </c>
      <c r="P10" s="44">
        <v>4.0322580645161289E-3</v>
      </c>
      <c r="Q10" s="44">
        <v>0</v>
      </c>
      <c r="R10" s="44">
        <v>8.0000000000000002E-3</v>
      </c>
      <c r="S10" s="44">
        <v>9.9009900990099011E-3</v>
      </c>
      <c r="T10" s="44">
        <v>0</v>
      </c>
      <c r="U10" s="44">
        <v>7.1942446043165471E-3</v>
      </c>
      <c r="V10" s="44">
        <v>0</v>
      </c>
      <c r="W10" s="44">
        <v>0</v>
      </c>
      <c r="X10" s="44">
        <v>0</v>
      </c>
      <c r="Y10" s="44">
        <v>2.5252525252525255E-3</v>
      </c>
      <c r="Z10" s="44">
        <v>0</v>
      </c>
      <c r="AA10" s="44">
        <v>2.008032128514056E-3</v>
      </c>
      <c r="AB10" s="44">
        <v>0</v>
      </c>
      <c r="AC10" s="44">
        <v>1.4947683109118087E-3</v>
      </c>
      <c r="AD10" s="44">
        <v>2.9069767441860465E-3</v>
      </c>
      <c r="AE10" s="44">
        <v>2.982107355864811E-3</v>
      </c>
      <c r="AF10" s="44">
        <v>6.6666666666666671E-3</v>
      </c>
      <c r="AG10" s="44">
        <v>1.1834319526627219E-2</v>
      </c>
      <c r="AH10" s="44">
        <v>1.1111111111111112E-2</v>
      </c>
      <c r="AI10" s="44">
        <v>3.2930845225027441E-3</v>
      </c>
      <c r="AJ10" s="44">
        <v>0</v>
      </c>
      <c r="AK10" s="44">
        <v>0</v>
      </c>
      <c r="AL10" s="44">
        <v>8.9968511021142603E-4</v>
      </c>
      <c r="AM10" s="44">
        <v>1.9065776930409914E-3</v>
      </c>
      <c r="AN10" s="44">
        <v>3.7899296155928532E-3</v>
      </c>
      <c r="AO10" s="44">
        <v>1.735106998264893E-3</v>
      </c>
      <c r="AP10" s="44">
        <v>4.5385779122541605E-3</v>
      </c>
      <c r="AQ10" s="44">
        <v>0</v>
      </c>
      <c r="AR10" s="44">
        <v>0</v>
      </c>
      <c r="AS10" s="44">
        <v>0</v>
      </c>
      <c r="AT10" s="44">
        <v>4.0322580645161289E-3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3.2894736842105261E-3</v>
      </c>
      <c r="BB10" s="44">
        <v>3.5932446999640676E-4</v>
      </c>
      <c r="BC10" s="44">
        <v>1.0982976386600769E-3</v>
      </c>
      <c r="BD10" s="45">
        <v>2.6921802518223991E-3</v>
      </c>
    </row>
    <row r="11" spans="1:56" x14ac:dyDescent="0.2">
      <c r="A11" s="34">
        <v>9</v>
      </c>
      <c r="B11" s="35" t="s">
        <v>360</v>
      </c>
      <c r="C11" s="44">
        <v>8.5910652920962206E-3</v>
      </c>
      <c r="D11" s="44">
        <v>0</v>
      </c>
      <c r="E11" s="44">
        <v>1.4925373134328358E-2</v>
      </c>
      <c r="F11" s="44">
        <v>6.8493150684931503E-3</v>
      </c>
      <c r="G11" s="44">
        <v>1.2987012987012988E-2</v>
      </c>
      <c r="H11" s="44">
        <v>7.9787234042553185E-3</v>
      </c>
      <c r="I11" s="44">
        <v>0</v>
      </c>
      <c r="J11" s="44">
        <v>0</v>
      </c>
      <c r="K11" s="44">
        <v>2.8985507246376812E-3</v>
      </c>
      <c r="L11" s="44">
        <v>0</v>
      </c>
      <c r="M11" s="44">
        <v>0</v>
      </c>
      <c r="N11" s="44">
        <v>7.5187969924812026E-3</v>
      </c>
      <c r="O11" s="44">
        <v>0</v>
      </c>
      <c r="P11" s="44">
        <v>8.0645161290322578E-3</v>
      </c>
      <c r="Q11" s="44">
        <v>0</v>
      </c>
      <c r="R11" s="44">
        <v>0</v>
      </c>
      <c r="S11" s="44">
        <v>9.9009900990099011E-3</v>
      </c>
      <c r="T11" s="44">
        <v>0</v>
      </c>
      <c r="U11" s="44">
        <v>2.8776978417266189E-2</v>
      </c>
      <c r="V11" s="44">
        <v>6.0606060606060606E-3</v>
      </c>
      <c r="W11" s="44">
        <v>4.7619047619047623E-3</v>
      </c>
      <c r="X11" s="44">
        <v>3.9920159680638719E-3</v>
      </c>
      <c r="Y11" s="44">
        <v>2.5252525252525255E-3</v>
      </c>
      <c r="Z11" s="44">
        <v>4.3478260869565216E-2</v>
      </c>
      <c r="AA11" s="44">
        <v>2.008032128514056E-3</v>
      </c>
      <c r="AB11" s="44">
        <v>0</v>
      </c>
      <c r="AC11" s="44">
        <v>1.4947683109118087E-3</v>
      </c>
      <c r="AD11" s="44">
        <v>0</v>
      </c>
      <c r="AE11" s="44">
        <v>6.958250497017893E-3</v>
      </c>
      <c r="AF11" s="44">
        <v>0</v>
      </c>
      <c r="AG11" s="44">
        <v>2.9585798816568047E-3</v>
      </c>
      <c r="AH11" s="44">
        <v>7.4074074074074077E-3</v>
      </c>
      <c r="AI11" s="44">
        <v>3.2930845225027441E-3</v>
      </c>
      <c r="AJ11" s="44">
        <v>0</v>
      </c>
      <c r="AK11" s="44">
        <v>0</v>
      </c>
      <c r="AL11" s="44">
        <v>8.9968511021142603E-4</v>
      </c>
      <c r="AM11" s="44">
        <v>0</v>
      </c>
      <c r="AN11" s="44">
        <v>3.7899296155928532E-3</v>
      </c>
      <c r="AO11" s="44">
        <v>2.3134759976865238E-3</v>
      </c>
      <c r="AP11" s="44">
        <v>1.5128593040847202E-3</v>
      </c>
      <c r="AQ11" s="44">
        <v>0</v>
      </c>
      <c r="AR11" s="44">
        <v>2.1786492374727671E-3</v>
      </c>
      <c r="AS11" s="44">
        <v>0</v>
      </c>
      <c r="AT11" s="44">
        <v>0</v>
      </c>
      <c r="AU11" s="44">
        <v>1.020408163265306E-2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3.2894736842105261E-3</v>
      </c>
      <c r="BB11" s="44">
        <v>1.437297879985627E-3</v>
      </c>
      <c r="BC11" s="44">
        <v>1.6474464579901153E-3</v>
      </c>
      <c r="BD11" s="45">
        <v>2.6921802518223991E-3</v>
      </c>
    </row>
    <row r="12" spans="1:56" x14ac:dyDescent="0.2">
      <c r="A12" s="34">
        <v>10</v>
      </c>
      <c r="B12" s="35" t="s">
        <v>2546</v>
      </c>
      <c r="C12" s="44">
        <v>5.1546391752577319E-3</v>
      </c>
      <c r="D12" s="44">
        <v>0</v>
      </c>
      <c r="E12" s="44">
        <v>0</v>
      </c>
      <c r="F12" s="44">
        <v>6.8493150684931503E-3</v>
      </c>
      <c r="G12" s="44">
        <v>0</v>
      </c>
      <c r="H12" s="44">
        <v>1.3297872340425532E-2</v>
      </c>
      <c r="I12" s="44">
        <v>0</v>
      </c>
      <c r="J12" s="44">
        <v>2.3255813953488372E-2</v>
      </c>
      <c r="K12" s="44">
        <v>5.7971014492753624E-3</v>
      </c>
      <c r="L12" s="44">
        <v>4.7846889952153108E-3</v>
      </c>
      <c r="M12" s="44">
        <v>0</v>
      </c>
      <c r="N12" s="44">
        <v>0</v>
      </c>
      <c r="O12" s="44">
        <v>0</v>
      </c>
      <c r="P12" s="44">
        <v>4.0322580645161289E-3</v>
      </c>
      <c r="Q12" s="44">
        <v>0</v>
      </c>
      <c r="R12" s="44">
        <v>0</v>
      </c>
      <c r="S12" s="44">
        <v>0</v>
      </c>
      <c r="T12" s="44">
        <v>0</v>
      </c>
      <c r="U12" s="44">
        <v>1.4388489208633094E-2</v>
      </c>
      <c r="V12" s="44">
        <v>6.0606060606060606E-3</v>
      </c>
      <c r="W12" s="44">
        <v>0</v>
      </c>
      <c r="X12" s="44">
        <v>0</v>
      </c>
      <c r="Y12" s="44">
        <v>0</v>
      </c>
      <c r="Z12" s="44">
        <v>0</v>
      </c>
      <c r="AA12" s="44">
        <v>2.008032128514056E-3</v>
      </c>
      <c r="AB12" s="44">
        <v>0</v>
      </c>
      <c r="AC12" s="44">
        <v>0</v>
      </c>
      <c r="AD12" s="44">
        <v>5.8139534883720929E-3</v>
      </c>
      <c r="AE12" s="44">
        <v>1.9880715705765406E-3</v>
      </c>
      <c r="AF12" s="44">
        <v>0</v>
      </c>
      <c r="AG12" s="44">
        <v>2.9585798816568047E-3</v>
      </c>
      <c r="AH12" s="44">
        <v>1.1111111111111112E-2</v>
      </c>
      <c r="AI12" s="44">
        <v>1.0976948408342481E-3</v>
      </c>
      <c r="AJ12" s="44">
        <v>0</v>
      </c>
      <c r="AK12" s="44">
        <v>0</v>
      </c>
      <c r="AL12" s="44">
        <v>0</v>
      </c>
      <c r="AM12" s="44">
        <v>2.859866539561487E-3</v>
      </c>
      <c r="AN12" s="44">
        <v>1.0828370330265296E-3</v>
      </c>
      <c r="AO12" s="44">
        <v>1.1567379988432619E-3</v>
      </c>
      <c r="AP12" s="44">
        <v>3.0257186081694403E-3</v>
      </c>
      <c r="AQ12" s="44">
        <v>0</v>
      </c>
      <c r="AR12" s="44">
        <v>4.3572984749455342E-3</v>
      </c>
      <c r="AS12" s="44">
        <v>1.4705882352941176E-3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3.2894736842105261E-3</v>
      </c>
      <c r="BB12" s="44">
        <v>1.7966223499820337E-3</v>
      </c>
      <c r="BC12" s="44">
        <v>2.7457440966501922E-3</v>
      </c>
      <c r="BD12" s="45">
        <v>2.0709078860172299E-3</v>
      </c>
    </row>
    <row r="13" spans="1:56" x14ac:dyDescent="0.2">
      <c r="A13" s="34">
        <v>11</v>
      </c>
      <c r="B13" s="35" t="s">
        <v>362</v>
      </c>
      <c r="C13" s="44">
        <v>8.5910652920962206E-3</v>
      </c>
      <c r="D13" s="44">
        <v>0</v>
      </c>
      <c r="E13" s="44">
        <v>0</v>
      </c>
      <c r="F13" s="44">
        <v>0</v>
      </c>
      <c r="G13" s="44">
        <v>3.896103896103896E-2</v>
      </c>
      <c r="H13" s="44">
        <v>1.3297872340425532E-2</v>
      </c>
      <c r="I13" s="44">
        <v>0</v>
      </c>
      <c r="J13" s="44">
        <v>2.3255813953488372E-2</v>
      </c>
      <c r="K13" s="44">
        <v>0</v>
      </c>
      <c r="L13" s="44">
        <v>4.7846889952153108E-3</v>
      </c>
      <c r="M13" s="44">
        <v>6.2111801242236021E-3</v>
      </c>
      <c r="N13" s="44">
        <v>1.5037593984962405E-2</v>
      </c>
      <c r="O13" s="44">
        <v>0</v>
      </c>
      <c r="P13" s="44">
        <v>8.0645161290322578E-3</v>
      </c>
      <c r="Q13" s="44">
        <v>0</v>
      </c>
      <c r="R13" s="44">
        <v>8.0000000000000002E-3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4.4843049327354259E-3</v>
      </c>
      <c r="AD13" s="44">
        <v>2.9069767441860465E-3</v>
      </c>
      <c r="AE13" s="44">
        <v>2.982107355864811E-3</v>
      </c>
      <c r="AF13" s="44">
        <v>0</v>
      </c>
      <c r="AG13" s="44">
        <v>5.9171597633136093E-3</v>
      </c>
      <c r="AH13" s="44">
        <v>3.7037037037037038E-3</v>
      </c>
      <c r="AI13" s="44">
        <v>2.1953896816684962E-3</v>
      </c>
      <c r="AJ13" s="44">
        <v>0</v>
      </c>
      <c r="AK13" s="44">
        <v>0</v>
      </c>
      <c r="AL13" s="44">
        <v>8.9968511021142603E-4</v>
      </c>
      <c r="AM13" s="44">
        <v>9.5328884652049568E-4</v>
      </c>
      <c r="AN13" s="44">
        <v>5.4141851651326478E-4</v>
      </c>
      <c r="AO13" s="44">
        <v>1.1567379988432619E-3</v>
      </c>
      <c r="AP13" s="44">
        <v>0</v>
      </c>
      <c r="AQ13" s="44">
        <v>0</v>
      </c>
      <c r="AR13" s="44">
        <v>4.3572984749455342E-3</v>
      </c>
      <c r="AS13" s="44">
        <v>0</v>
      </c>
      <c r="AT13" s="44">
        <v>0</v>
      </c>
      <c r="AU13" s="44">
        <v>1.020408163265306E-2</v>
      </c>
      <c r="AV13" s="44">
        <v>1.7241379310344827E-3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1.7966223499820337E-3</v>
      </c>
      <c r="BC13" s="44">
        <v>5.4914881933003845E-4</v>
      </c>
      <c r="BD13" s="45">
        <v>2.0294897282968852E-3</v>
      </c>
    </row>
    <row r="14" spans="1:56" x14ac:dyDescent="0.2">
      <c r="A14" s="34">
        <v>12</v>
      </c>
      <c r="B14" s="35" t="s">
        <v>363</v>
      </c>
      <c r="C14" s="44">
        <v>4.1237113402061855E-2</v>
      </c>
      <c r="D14" s="44">
        <v>0</v>
      </c>
      <c r="E14" s="44">
        <v>0</v>
      </c>
      <c r="F14" s="44">
        <v>0</v>
      </c>
      <c r="G14" s="44">
        <v>0</v>
      </c>
      <c r="H14" s="44">
        <v>5.3191489361702126E-3</v>
      </c>
      <c r="I14" s="44">
        <v>0</v>
      </c>
      <c r="J14" s="44">
        <v>0</v>
      </c>
      <c r="K14" s="44">
        <v>0</v>
      </c>
      <c r="L14" s="44">
        <v>4.7846889952153108E-3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8.0000000000000002E-3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4.0160642570281121E-3</v>
      </c>
      <c r="AB14" s="44">
        <v>0</v>
      </c>
      <c r="AC14" s="44">
        <v>1.4947683109118087E-3</v>
      </c>
      <c r="AD14" s="44">
        <v>2.9069767441860465E-3</v>
      </c>
      <c r="AE14" s="44">
        <v>1.9880715705765406E-3</v>
      </c>
      <c r="AF14" s="44">
        <v>6.6666666666666671E-3</v>
      </c>
      <c r="AG14" s="44">
        <v>2.9585798816568047E-3</v>
      </c>
      <c r="AH14" s="44">
        <v>3.7037037037037038E-3</v>
      </c>
      <c r="AI14" s="44">
        <v>8.7815587266739849E-3</v>
      </c>
      <c r="AJ14" s="44">
        <v>0</v>
      </c>
      <c r="AK14" s="44">
        <v>1.3888888888888888E-2</v>
      </c>
      <c r="AL14" s="44">
        <v>1.7993702204228521E-3</v>
      </c>
      <c r="AM14" s="44">
        <v>2.859866539561487E-3</v>
      </c>
      <c r="AN14" s="44">
        <v>2.7070925825663237E-3</v>
      </c>
      <c r="AO14" s="44">
        <v>4.048582995951417E-3</v>
      </c>
      <c r="AP14" s="44">
        <v>1.5128593040847202E-3</v>
      </c>
      <c r="AQ14" s="44">
        <v>2.5062656641604009E-3</v>
      </c>
      <c r="AR14" s="44">
        <v>4.3572984749455342E-3</v>
      </c>
      <c r="AS14" s="44">
        <v>0</v>
      </c>
      <c r="AT14" s="44">
        <v>0</v>
      </c>
      <c r="AU14" s="44">
        <v>0</v>
      </c>
      <c r="AV14" s="44">
        <v>1.7241379310344827E-3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3.5932446999640676E-4</v>
      </c>
      <c r="BC14" s="44">
        <v>2.7457440966501922E-3</v>
      </c>
      <c r="BD14" s="45">
        <v>3.1477799867461894E-3</v>
      </c>
    </row>
    <row r="15" spans="1:56" x14ac:dyDescent="0.2">
      <c r="A15" s="34">
        <v>13</v>
      </c>
      <c r="B15" s="35" t="s">
        <v>364</v>
      </c>
      <c r="C15" s="44">
        <v>1.718213058419244E-3</v>
      </c>
      <c r="D15" s="44">
        <v>0</v>
      </c>
      <c r="E15" s="44">
        <v>2.9850746268656716E-2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6.2111801242236021E-3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1.4947683109118087E-3</v>
      </c>
      <c r="AD15" s="44">
        <v>2.9069767441860465E-3</v>
      </c>
      <c r="AE15" s="44">
        <v>9.9403578528827028E-4</v>
      </c>
      <c r="AF15" s="44">
        <v>0</v>
      </c>
      <c r="AG15" s="44">
        <v>0</v>
      </c>
      <c r="AH15" s="44">
        <v>0</v>
      </c>
      <c r="AI15" s="44">
        <v>1.0976948408342481E-3</v>
      </c>
      <c r="AJ15" s="44">
        <v>0</v>
      </c>
      <c r="AK15" s="44">
        <v>0</v>
      </c>
      <c r="AL15" s="44">
        <v>8.9968511021142603E-4</v>
      </c>
      <c r="AM15" s="44">
        <v>0</v>
      </c>
      <c r="AN15" s="44">
        <v>5.4141851651326478E-4</v>
      </c>
      <c r="AO15" s="44">
        <v>1.735106998264893E-3</v>
      </c>
      <c r="AP15" s="44">
        <v>1.5128593040847202E-3</v>
      </c>
      <c r="AQ15" s="44">
        <v>0</v>
      </c>
      <c r="AR15" s="44">
        <v>2.1786492374727671E-3</v>
      </c>
      <c r="AS15" s="44">
        <v>0</v>
      </c>
      <c r="AT15" s="44">
        <v>4.0322580645161289E-3</v>
      </c>
      <c r="AU15" s="44">
        <v>0</v>
      </c>
      <c r="AV15" s="44">
        <v>1.7241379310344827E-3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1.437297879985627E-3</v>
      </c>
      <c r="BC15" s="44">
        <v>0</v>
      </c>
      <c r="BD15" s="45">
        <v>9.1119946984758121E-4</v>
      </c>
    </row>
    <row r="16" spans="1:56" x14ac:dyDescent="0.2">
      <c r="A16" s="34">
        <v>14</v>
      </c>
      <c r="B16" s="35" t="s">
        <v>365</v>
      </c>
      <c r="C16" s="44">
        <v>1.718213058419244E-3</v>
      </c>
      <c r="D16" s="44">
        <v>0.12903225806451613</v>
      </c>
      <c r="E16" s="44">
        <v>1.4925373134328358E-2</v>
      </c>
      <c r="F16" s="44">
        <v>0</v>
      </c>
      <c r="G16" s="44">
        <v>1.2987012987012988E-2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7.5187969924812026E-3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9.9403578528827028E-4</v>
      </c>
      <c r="AF16" s="44">
        <v>0</v>
      </c>
      <c r="AG16" s="44">
        <v>0</v>
      </c>
      <c r="AH16" s="44">
        <v>3.7037037037037038E-3</v>
      </c>
      <c r="AI16" s="44">
        <v>1.0976948408342481E-3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3.0257186081694403E-3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7.874015748031496E-3</v>
      </c>
      <c r="AZ16" s="44">
        <v>3.7313432835820895E-3</v>
      </c>
      <c r="BA16" s="44">
        <v>0</v>
      </c>
      <c r="BB16" s="44">
        <v>1.7966223499820337E-3</v>
      </c>
      <c r="BC16" s="44">
        <v>0</v>
      </c>
      <c r="BD16" s="45">
        <v>8.2836315440689193E-4</v>
      </c>
    </row>
    <row r="17" spans="1:56" x14ac:dyDescent="0.2">
      <c r="A17" s="34">
        <v>15</v>
      </c>
      <c r="B17" s="35" t="s">
        <v>366</v>
      </c>
      <c r="C17" s="44">
        <v>0</v>
      </c>
      <c r="D17" s="44">
        <v>3.2258064516129031E-2</v>
      </c>
      <c r="E17" s="44">
        <v>0</v>
      </c>
      <c r="F17" s="44">
        <v>0</v>
      </c>
      <c r="G17" s="44">
        <v>1.2987012987012988E-2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1.9880715705765406E-3</v>
      </c>
      <c r="AF17" s="44">
        <v>0</v>
      </c>
      <c r="AG17" s="44">
        <v>0</v>
      </c>
      <c r="AH17" s="44">
        <v>0</v>
      </c>
      <c r="AI17" s="44">
        <v>5.4884742041712408E-3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1.5128593040847202E-3</v>
      </c>
      <c r="AQ17" s="44">
        <v>0</v>
      </c>
      <c r="AR17" s="44">
        <v>0</v>
      </c>
      <c r="AS17" s="44">
        <v>1.4705882352941176E-3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7.874015748031496E-3</v>
      </c>
      <c r="AZ17" s="44">
        <v>0</v>
      </c>
      <c r="BA17" s="44">
        <v>0</v>
      </c>
      <c r="BB17" s="44">
        <v>3.5932446999640676E-4</v>
      </c>
      <c r="BC17" s="44">
        <v>0</v>
      </c>
      <c r="BD17" s="45">
        <v>5.3843605036447983E-4</v>
      </c>
    </row>
    <row r="18" spans="1:56" x14ac:dyDescent="0.2">
      <c r="A18" s="34">
        <v>16</v>
      </c>
      <c r="B18" s="35" t="s">
        <v>2547</v>
      </c>
      <c r="C18" s="44">
        <v>6.8728522336769758E-3</v>
      </c>
      <c r="D18" s="44">
        <v>0</v>
      </c>
      <c r="E18" s="44">
        <v>1.4925373134328358E-2</v>
      </c>
      <c r="F18" s="44">
        <v>2.7397260273972601E-2</v>
      </c>
      <c r="G18" s="44">
        <v>2.5974025974025976E-2</v>
      </c>
      <c r="H18" s="44">
        <v>2.6595744680851063E-3</v>
      </c>
      <c r="I18" s="44">
        <v>0</v>
      </c>
      <c r="J18" s="44">
        <v>4.6511627906976744E-2</v>
      </c>
      <c r="K18" s="44">
        <v>1.7391304347826087E-2</v>
      </c>
      <c r="L18" s="44">
        <v>1.9138755980861243E-2</v>
      </c>
      <c r="M18" s="44">
        <v>6.2111801242236021E-3</v>
      </c>
      <c r="N18" s="44">
        <v>0</v>
      </c>
      <c r="O18" s="44">
        <v>0</v>
      </c>
      <c r="P18" s="44">
        <v>8.0645161290322578E-3</v>
      </c>
      <c r="Q18" s="44">
        <v>0</v>
      </c>
      <c r="R18" s="44">
        <v>8.0000000000000002E-3</v>
      </c>
      <c r="S18" s="44">
        <v>0</v>
      </c>
      <c r="T18" s="44">
        <v>0</v>
      </c>
      <c r="U18" s="44">
        <v>0</v>
      </c>
      <c r="V18" s="44">
        <v>1.2121212121212121E-2</v>
      </c>
      <c r="W18" s="44">
        <v>0</v>
      </c>
      <c r="X18" s="44">
        <v>0</v>
      </c>
      <c r="Y18" s="44">
        <v>2.5252525252525255E-3</v>
      </c>
      <c r="Z18" s="44">
        <v>0</v>
      </c>
      <c r="AA18" s="44">
        <v>2.008032128514056E-3</v>
      </c>
      <c r="AB18" s="44">
        <v>0</v>
      </c>
      <c r="AC18" s="44">
        <v>2.9895366218236174E-3</v>
      </c>
      <c r="AD18" s="44">
        <v>2.9069767441860465E-3</v>
      </c>
      <c r="AE18" s="44">
        <v>4.970178926441352E-3</v>
      </c>
      <c r="AF18" s="44">
        <v>0.02</v>
      </c>
      <c r="AG18" s="44">
        <v>2.9585798816568047E-3</v>
      </c>
      <c r="AH18" s="44">
        <v>5.9259259259259262E-2</v>
      </c>
      <c r="AI18" s="44">
        <v>5.4884742041712408E-3</v>
      </c>
      <c r="AJ18" s="44">
        <v>0</v>
      </c>
      <c r="AK18" s="44">
        <v>0</v>
      </c>
      <c r="AL18" s="44">
        <v>1.7993702204228521E-3</v>
      </c>
      <c r="AM18" s="44">
        <v>9.5328884652049568E-4</v>
      </c>
      <c r="AN18" s="44">
        <v>3.2485110990795887E-3</v>
      </c>
      <c r="AO18" s="44">
        <v>1.735106998264893E-3</v>
      </c>
      <c r="AP18" s="44">
        <v>6.0514372163388806E-3</v>
      </c>
      <c r="AQ18" s="44">
        <v>0</v>
      </c>
      <c r="AR18" s="44">
        <v>2.1786492374727671E-3</v>
      </c>
      <c r="AS18" s="44">
        <v>0</v>
      </c>
      <c r="AT18" s="44">
        <v>0</v>
      </c>
      <c r="AU18" s="44">
        <v>1.020408163265306E-2</v>
      </c>
      <c r="AV18" s="44">
        <v>0</v>
      </c>
      <c r="AW18" s="44">
        <v>3.0211480362537764E-3</v>
      </c>
      <c r="AX18" s="44">
        <v>0</v>
      </c>
      <c r="AY18" s="44">
        <v>0</v>
      </c>
      <c r="AZ18" s="44">
        <v>0</v>
      </c>
      <c r="BA18" s="44">
        <v>0</v>
      </c>
      <c r="BB18" s="44">
        <v>2.8745957599712541E-3</v>
      </c>
      <c r="BC18" s="44">
        <v>3.8440417353102691E-3</v>
      </c>
      <c r="BD18" s="45">
        <v>4.1832339297548041E-3</v>
      </c>
    </row>
    <row r="19" spans="1:56" x14ac:dyDescent="0.2">
      <c r="A19" s="34">
        <v>17</v>
      </c>
      <c r="B19" s="35" t="s">
        <v>2548</v>
      </c>
      <c r="C19" s="44">
        <v>1.718213058419244E-3</v>
      </c>
      <c r="D19" s="44">
        <v>0</v>
      </c>
      <c r="E19" s="44">
        <v>1.4925373134328358E-2</v>
      </c>
      <c r="F19" s="44">
        <v>0</v>
      </c>
      <c r="G19" s="44">
        <v>0</v>
      </c>
      <c r="H19" s="44">
        <v>5.3191489361702126E-3</v>
      </c>
      <c r="I19" s="44">
        <v>4.1666666666666664E-2</v>
      </c>
      <c r="J19" s="44">
        <v>0</v>
      </c>
      <c r="K19" s="44">
        <v>2.0289855072463767E-2</v>
      </c>
      <c r="L19" s="44">
        <v>4.7846889952153108E-3</v>
      </c>
      <c r="M19" s="44">
        <v>6.2111801242236021E-3</v>
      </c>
      <c r="N19" s="44">
        <v>0</v>
      </c>
      <c r="O19" s="44">
        <v>0</v>
      </c>
      <c r="P19" s="44">
        <v>0</v>
      </c>
      <c r="Q19" s="44">
        <v>2.1739130434782608E-2</v>
      </c>
      <c r="R19" s="44">
        <v>0</v>
      </c>
      <c r="S19" s="44">
        <v>0</v>
      </c>
      <c r="T19" s="44">
        <v>0</v>
      </c>
      <c r="U19" s="44">
        <v>7.1942446043165471E-3</v>
      </c>
      <c r="V19" s="44">
        <v>0</v>
      </c>
      <c r="W19" s="44">
        <v>4.7619047619047623E-3</v>
      </c>
      <c r="X19" s="44">
        <v>1.996007984031936E-3</v>
      </c>
      <c r="Y19" s="44">
        <v>2.5252525252525255E-3</v>
      </c>
      <c r="Z19" s="44">
        <v>0</v>
      </c>
      <c r="AA19" s="44">
        <v>2.008032128514056E-3</v>
      </c>
      <c r="AB19" s="44">
        <v>0</v>
      </c>
      <c r="AC19" s="44">
        <v>1.4947683109118087E-3</v>
      </c>
      <c r="AD19" s="44">
        <v>2.9069767441860465E-3</v>
      </c>
      <c r="AE19" s="44">
        <v>0</v>
      </c>
      <c r="AF19" s="44">
        <v>0</v>
      </c>
      <c r="AG19" s="44">
        <v>1.1834319526627219E-2</v>
      </c>
      <c r="AH19" s="44">
        <v>1.1111111111111112E-2</v>
      </c>
      <c r="AI19" s="44">
        <v>2.1953896816684962E-3</v>
      </c>
      <c r="AJ19" s="44">
        <v>0</v>
      </c>
      <c r="AK19" s="44">
        <v>0</v>
      </c>
      <c r="AL19" s="44">
        <v>2.6990553306342779E-3</v>
      </c>
      <c r="AM19" s="44">
        <v>9.5328884652049568E-4</v>
      </c>
      <c r="AN19" s="44">
        <v>2.1656740660530591E-3</v>
      </c>
      <c r="AO19" s="44">
        <v>3.470213996529786E-3</v>
      </c>
      <c r="AP19" s="44">
        <v>1.5128593040847202E-3</v>
      </c>
      <c r="AQ19" s="44">
        <v>0</v>
      </c>
      <c r="AR19" s="44">
        <v>8.7145969498910684E-3</v>
      </c>
      <c r="AS19" s="44">
        <v>0</v>
      </c>
      <c r="AT19" s="44">
        <v>4.0322580645161289E-3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3.2339202299676607E-3</v>
      </c>
      <c r="BC19" s="44">
        <v>3.2948929159802307E-3</v>
      </c>
      <c r="BD19" s="45">
        <v>2.8578528827037774E-3</v>
      </c>
    </row>
    <row r="20" spans="1:56" x14ac:dyDescent="0.2">
      <c r="A20" s="34">
        <v>18</v>
      </c>
      <c r="B20" s="35" t="s">
        <v>2549</v>
      </c>
      <c r="C20" s="44">
        <v>5.1546391752577319E-3</v>
      </c>
      <c r="D20" s="44">
        <v>0</v>
      </c>
      <c r="E20" s="44">
        <v>1.4925373134328358E-2</v>
      </c>
      <c r="F20" s="44">
        <v>6.8493150684931503E-3</v>
      </c>
      <c r="G20" s="44">
        <v>0</v>
      </c>
      <c r="H20" s="44">
        <v>7.9787234042553185E-3</v>
      </c>
      <c r="I20" s="44">
        <v>0</v>
      </c>
      <c r="J20" s="44">
        <v>0</v>
      </c>
      <c r="K20" s="44">
        <v>5.7971014492753624E-3</v>
      </c>
      <c r="L20" s="44">
        <v>9.5693779904306216E-3</v>
      </c>
      <c r="M20" s="44">
        <v>1.2422360248447204E-2</v>
      </c>
      <c r="N20" s="44">
        <v>7.5187969924812026E-3</v>
      </c>
      <c r="O20" s="44">
        <v>0</v>
      </c>
      <c r="P20" s="44">
        <v>1.6129032258064516E-2</v>
      </c>
      <c r="Q20" s="44">
        <v>0</v>
      </c>
      <c r="R20" s="44">
        <v>8.0000000000000002E-3</v>
      </c>
      <c r="S20" s="44">
        <v>0</v>
      </c>
      <c r="T20" s="44">
        <v>0</v>
      </c>
      <c r="U20" s="44">
        <v>7.1942446043165471E-3</v>
      </c>
      <c r="V20" s="44">
        <v>0</v>
      </c>
      <c r="W20" s="44">
        <v>0</v>
      </c>
      <c r="X20" s="44">
        <v>0</v>
      </c>
      <c r="Y20" s="44">
        <v>2.5252525252525255E-3</v>
      </c>
      <c r="Z20" s="44">
        <v>0</v>
      </c>
      <c r="AA20" s="44">
        <v>4.0160642570281121E-3</v>
      </c>
      <c r="AB20" s="44">
        <v>0</v>
      </c>
      <c r="AC20" s="44">
        <v>0</v>
      </c>
      <c r="AD20" s="44">
        <v>0</v>
      </c>
      <c r="AE20" s="44">
        <v>0</v>
      </c>
      <c r="AF20" s="44">
        <v>1.3333333333333334E-2</v>
      </c>
      <c r="AG20" s="44">
        <v>1.1834319526627219E-2</v>
      </c>
      <c r="AH20" s="44">
        <v>0</v>
      </c>
      <c r="AI20" s="44">
        <v>0</v>
      </c>
      <c r="AJ20" s="44">
        <v>0</v>
      </c>
      <c r="AK20" s="44">
        <v>0</v>
      </c>
      <c r="AL20" s="44">
        <v>8.9968511021142603E-4</v>
      </c>
      <c r="AM20" s="44">
        <v>2.859866539561487E-3</v>
      </c>
      <c r="AN20" s="44">
        <v>3.2485110990795887E-3</v>
      </c>
      <c r="AO20" s="44">
        <v>1.1567379988432619E-3</v>
      </c>
      <c r="AP20" s="44">
        <v>1.5128593040847202E-3</v>
      </c>
      <c r="AQ20" s="44">
        <v>0</v>
      </c>
      <c r="AR20" s="44">
        <v>2.1786492374727671E-3</v>
      </c>
      <c r="AS20" s="44">
        <v>1.4705882352941176E-3</v>
      </c>
      <c r="AT20" s="44">
        <v>0</v>
      </c>
      <c r="AU20" s="44">
        <v>0</v>
      </c>
      <c r="AV20" s="44">
        <v>5.1724137931034482E-3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1.437297879985627E-3</v>
      </c>
      <c r="BC20" s="44">
        <v>3.2948929159802307E-3</v>
      </c>
      <c r="BD20" s="45">
        <v>2.4436713055003313E-3</v>
      </c>
    </row>
    <row r="21" spans="1:56" x14ac:dyDescent="0.2">
      <c r="A21" s="34">
        <v>19</v>
      </c>
      <c r="B21" s="35" t="s">
        <v>2550</v>
      </c>
      <c r="C21" s="44">
        <v>3.4364261168384879E-3</v>
      </c>
      <c r="D21" s="44">
        <v>0</v>
      </c>
      <c r="E21" s="44">
        <v>0</v>
      </c>
      <c r="F21" s="44">
        <v>6.8493150684931503E-3</v>
      </c>
      <c r="G21" s="44">
        <v>0</v>
      </c>
      <c r="H21" s="44">
        <v>2.6595744680851063E-3</v>
      </c>
      <c r="I21" s="44">
        <v>0</v>
      </c>
      <c r="J21" s="44">
        <v>0</v>
      </c>
      <c r="K21" s="44">
        <v>2.8985507246376812E-3</v>
      </c>
      <c r="L21" s="44">
        <v>4.7846889952153108E-3</v>
      </c>
      <c r="M21" s="44">
        <v>1.2422360248447204E-2</v>
      </c>
      <c r="N21" s="44">
        <v>0</v>
      </c>
      <c r="O21" s="44">
        <v>0</v>
      </c>
      <c r="P21" s="44">
        <v>4.0322580645161289E-3</v>
      </c>
      <c r="Q21" s="44">
        <v>2.1739130434782608E-2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2.5252525252525255E-3</v>
      </c>
      <c r="Z21" s="44">
        <v>0</v>
      </c>
      <c r="AA21" s="44">
        <v>0</v>
      </c>
      <c r="AB21" s="44">
        <v>0</v>
      </c>
      <c r="AC21" s="44">
        <v>2.9895366218236174E-3</v>
      </c>
      <c r="AD21" s="44">
        <v>0</v>
      </c>
      <c r="AE21" s="44">
        <v>9.9403578528827028E-4</v>
      </c>
      <c r="AF21" s="44">
        <v>0</v>
      </c>
      <c r="AG21" s="44">
        <v>2.9585798816568047E-3</v>
      </c>
      <c r="AH21" s="44">
        <v>0</v>
      </c>
      <c r="AI21" s="44">
        <v>2.1953896816684962E-3</v>
      </c>
      <c r="AJ21" s="44">
        <v>0</v>
      </c>
      <c r="AK21" s="44">
        <v>0</v>
      </c>
      <c r="AL21" s="44">
        <v>1.7993702204228521E-3</v>
      </c>
      <c r="AM21" s="44">
        <v>0</v>
      </c>
      <c r="AN21" s="44">
        <v>2.1656740660530591E-3</v>
      </c>
      <c r="AO21" s="44">
        <v>3.470213996529786E-3</v>
      </c>
      <c r="AP21" s="44">
        <v>1.5128593040847202E-3</v>
      </c>
      <c r="AQ21" s="44">
        <v>0</v>
      </c>
      <c r="AR21" s="44">
        <v>2.1786492374727671E-3</v>
      </c>
      <c r="AS21" s="44">
        <v>2.9411764705882353E-3</v>
      </c>
      <c r="AT21" s="44">
        <v>0</v>
      </c>
      <c r="AU21" s="44">
        <v>0</v>
      </c>
      <c r="AV21" s="44">
        <v>1.7241379310344827E-3</v>
      </c>
      <c r="AW21" s="44">
        <v>3.0211480362537764E-3</v>
      </c>
      <c r="AX21" s="44">
        <v>0</v>
      </c>
      <c r="AY21" s="44">
        <v>7.874015748031496E-3</v>
      </c>
      <c r="AZ21" s="44">
        <v>0</v>
      </c>
      <c r="BA21" s="44">
        <v>0</v>
      </c>
      <c r="BB21" s="44">
        <v>7.1864893999281352E-4</v>
      </c>
      <c r="BC21" s="44">
        <v>2.1965952773201538E-3</v>
      </c>
      <c r="BD21" s="45">
        <v>1.8223989396951624E-3</v>
      </c>
    </row>
    <row r="22" spans="1:56" x14ac:dyDescent="0.2">
      <c r="A22" s="34">
        <v>20</v>
      </c>
      <c r="B22" s="35" t="s">
        <v>371</v>
      </c>
      <c r="C22" s="44">
        <v>5.1546391752577319E-3</v>
      </c>
      <c r="D22" s="44">
        <v>0</v>
      </c>
      <c r="E22" s="44">
        <v>0</v>
      </c>
      <c r="F22" s="44">
        <v>6.8493150684931503E-3</v>
      </c>
      <c r="G22" s="44">
        <v>0</v>
      </c>
      <c r="H22" s="44">
        <v>2.6595744680851063E-3</v>
      </c>
      <c r="I22" s="44">
        <v>0</v>
      </c>
      <c r="J22" s="44">
        <v>0</v>
      </c>
      <c r="K22" s="44">
        <v>2.318840579710145E-2</v>
      </c>
      <c r="L22" s="44">
        <v>1.4354066985645933E-2</v>
      </c>
      <c r="M22" s="44">
        <v>4.3478260869565216E-2</v>
      </c>
      <c r="N22" s="44">
        <v>2.2556390977443608E-2</v>
      </c>
      <c r="O22" s="44">
        <v>5.5555555555555552E-2</v>
      </c>
      <c r="P22" s="44">
        <v>1.2096774193548387E-2</v>
      </c>
      <c r="Q22" s="44">
        <v>2.1739130434782608E-2</v>
      </c>
      <c r="R22" s="44">
        <v>0</v>
      </c>
      <c r="S22" s="44">
        <v>0</v>
      </c>
      <c r="T22" s="44">
        <v>0</v>
      </c>
      <c r="U22" s="44">
        <v>7.1942446043165471E-3</v>
      </c>
      <c r="V22" s="44">
        <v>6.0606060606060606E-3</v>
      </c>
      <c r="W22" s="44">
        <v>0</v>
      </c>
      <c r="X22" s="44">
        <v>0</v>
      </c>
      <c r="Y22" s="44">
        <v>5.0505050505050509E-3</v>
      </c>
      <c r="Z22" s="44">
        <v>0</v>
      </c>
      <c r="AA22" s="44">
        <v>0</v>
      </c>
      <c r="AB22" s="44">
        <v>0</v>
      </c>
      <c r="AC22" s="44">
        <v>2.9895366218236174E-3</v>
      </c>
      <c r="AD22" s="44">
        <v>2.9069767441860465E-3</v>
      </c>
      <c r="AE22" s="44">
        <v>2.982107355864811E-3</v>
      </c>
      <c r="AF22" s="44">
        <v>0</v>
      </c>
      <c r="AG22" s="44">
        <v>2.3668639053254437E-2</v>
      </c>
      <c r="AH22" s="44">
        <v>7.4074074074074077E-3</v>
      </c>
      <c r="AI22" s="44">
        <v>3.2930845225027441E-3</v>
      </c>
      <c r="AJ22" s="44">
        <v>0</v>
      </c>
      <c r="AK22" s="44">
        <v>0</v>
      </c>
      <c r="AL22" s="44">
        <v>3.5987404408457041E-3</v>
      </c>
      <c r="AM22" s="44">
        <v>2.859866539561487E-3</v>
      </c>
      <c r="AN22" s="44">
        <v>3.7899296155928532E-3</v>
      </c>
      <c r="AO22" s="44">
        <v>1.1567379988432619E-3</v>
      </c>
      <c r="AP22" s="44">
        <v>0</v>
      </c>
      <c r="AQ22" s="44">
        <v>2.5062656641604009E-3</v>
      </c>
      <c r="AR22" s="44">
        <v>4.3572984749455342E-3</v>
      </c>
      <c r="AS22" s="44">
        <v>4.4117647058823529E-3</v>
      </c>
      <c r="AT22" s="44">
        <v>8.0645161290322578E-3</v>
      </c>
      <c r="AU22" s="44">
        <v>0</v>
      </c>
      <c r="AV22" s="44">
        <v>3.4482758620689655E-3</v>
      </c>
      <c r="AW22" s="44">
        <v>6.0422960725075529E-3</v>
      </c>
      <c r="AX22" s="44">
        <v>3.125E-2</v>
      </c>
      <c r="AY22" s="44">
        <v>0</v>
      </c>
      <c r="AZ22" s="44">
        <v>0</v>
      </c>
      <c r="BA22" s="44">
        <v>0</v>
      </c>
      <c r="BB22" s="44">
        <v>3.5932446999640676E-4</v>
      </c>
      <c r="BC22" s="44">
        <v>1.6474464579901153E-3</v>
      </c>
      <c r="BD22" s="45">
        <v>3.7690523525513585E-3</v>
      </c>
    </row>
    <row r="23" spans="1:56" x14ac:dyDescent="0.2">
      <c r="A23" s="34">
        <v>21</v>
      </c>
      <c r="B23" s="35" t="s">
        <v>372</v>
      </c>
      <c r="C23" s="44">
        <v>5.1546391752577319E-3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1.1594202898550725E-2</v>
      </c>
      <c r="L23" s="44">
        <v>4.7846889952153108E-3</v>
      </c>
      <c r="M23" s="44">
        <v>6.2111801242236021E-3</v>
      </c>
      <c r="N23" s="44">
        <v>0</v>
      </c>
      <c r="O23" s="44">
        <v>0</v>
      </c>
      <c r="P23" s="44">
        <v>8.0645161290322578E-3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3.9920159680638719E-3</v>
      </c>
      <c r="Y23" s="44">
        <v>0</v>
      </c>
      <c r="Z23" s="44">
        <v>0</v>
      </c>
      <c r="AA23" s="44">
        <v>0</v>
      </c>
      <c r="AB23" s="44">
        <v>0</v>
      </c>
      <c r="AC23" s="44">
        <v>1.4947683109118087E-3</v>
      </c>
      <c r="AD23" s="44">
        <v>2.9069767441860465E-3</v>
      </c>
      <c r="AE23" s="44">
        <v>9.9403578528827028E-4</v>
      </c>
      <c r="AF23" s="44">
        <v>0</v>
      </c>
      <c r="AG23" s="44">
        <v>2.9585798816568047E-3</v>
      </c>
      <c r="AH23" s="44">
        <v>1.1111111111111112E-2</v>
      </c>
      <c r="AI23" s="44">
        <v>1.0976948408342481E-3</v>
      </c>
      <c r="AJ23" s="44">
        <v>0</v>
      </c>
      <c r="AK23" s="44">
        <v>0</v>
      </c>
      <c r="AL23" s="44">
        <v>4.4984255510571302E-4</v>
      </c>
      <c r="AM23" s="44">
        <v>0</v>
      </c>
      <c r="AN23" s="44">
        <v>5.4141851651326478E-4</v>
      </c>
      <c r="AO23" s="44">
        <v>1.1567379988432619E-3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7.1864893999281352E-4</v>
      </c>
      <c r="BC23" s="44">
        <v>5.4914881933003845E-4</v>
      </c>
      <c r="BD23" s="45">
        <v>1.1597084161696488E-3</v>
      </c>
    </row>
    <row r="24" spans="1:56" x14ac:dyDescent="0.2">
      <c r="A24" s="34">
        <v>22</v>
      </c>
      <c r="B24" s="35" t="s">
        <v>2551</v>
      </c>
      <c r="C24" s="44">
        <v>1.718213058419244E-3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4.7846889952153108E-3</v>
      </c>
      <c r="M24" s="44">
        <v>6.2111801242236021E-3</v>
      </c>
      <c r="N24" s="44">
        <v>0</v>
      </c>
      <c r="O24" s="44">
        <v>0</v>
      </c>
      <c r="P24" s="44">
        <v>4.0322580645161289E-3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6.0606060606060606E-3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2.9895366218236174E-3</v>
      </c>
      <c r="AD24" s="44">
        <v>0</v>
      </c>
      <c r="AE24" s="44">
        <v>0</v>
      </c>
      <c r="AF24" s="44">
        <v>0</v>
      </c>
      <c r="AG24" s="44">
        <v>2.9585798816568047E-3</v>
      </c>
      <c r="AH24" s="44">
        <v>0</v>
      </c>
      <c r="AI24" s="44">
        <v>0</v>
      </c>
      <c r="AJ24" s="44">
        <v>0</v>
      </c>
      <c r="AK24" s="44">
        <v>0</v>
      </c>
      <c r="AL24" s="44">
        <v>4.4984255510571302E-4</v>
      </c>
      <c r="AM24" s="44">
        <v>0</v>
      </c>
      <c r="AN24" s="44">
        <v>1.0828370330265296E-3</v>
      </c>
      <c r="AO24" s="44">
        <v>1.1567379988432619E-3</v>
      </c>
      <c r="AP24" s="44">
        <v>1.5128593040847202E-3</v>
      </c>
      <c r="AQ24" s="44">
        <v>0</v>
      </c>
      <c r="AR24" s="44">
        <v>4.3572984749455342E-3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3.5932446999640676E-4</v>
      </c>
      <c r="BC24" s="44">
        <v>0</v>
      </c>
      <c r="BD24" s="45">
        <v>7.0410868124585818E-4</v>
      </c>
    </row>
    <row r="25" spans="1:56" x14ac:dyDescent="0.2">
      <c r="A25" s="34">
        <v>23</v>
      </c>
      <c r="B25" s="35" t="s">
        <v>2552</v>
      </c>
      <c r="C25" s="44">
        <v>1.718213058419244E-3</v>
      </c>
      <c r="D25" s="44">
        <v>0</v>
      </c>
      <c r="E25" s="44">
        <v>0</v>
      </c>
      <c r="F25" s="44">
        <v>0</v>
      </c>
      <c r="G25" s="44">
        <v>1.2987012987012988E-2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1.996007984031936E-3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9.9403578528827028E-4</v>
      </c>
      <c r="AF25" s="44">
        <v>0</v>
      </c>
      <c r="AG25" s="44">
        <v>2.9585798816568047E-3</v>
      </c>
      <c r="AH25" s="44">
        <v>3.7037037037037038E-3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5.4141851651326478E-4</v>
      </c>
      <c r="AO25" s="44">
        <v>5.7836899942163096E-4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3.0211480362537764E-3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5">
        <v>3.7276341948310138E-4</v>
      </c>
    </row>
    <row r="26" spans="1:56" x14ac:dyDescent="0.2">
      <c r="A26" s="34">
        <v>24</v>
      </c>
      <c r="B26" s="35" t="s">
        <v>2553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2.6595744680851063E-3</v>
      </c>
      <c r="I26" s="44">
        <v>0</v>
      </c>
      <c r="J26" s="44">
        <v>0</v>
      </c>
      <c r="K26" s="44">
        <v>5.7971014492753624E-3</v>
      </c>
      <c r="L26" s="44">
        <v>0</v>
      </c>
      <c r="M26" s="44">
        <v>0</v>
      </c>
      <c r="N26" s="44">
        <v>0</v>
      </c>
      <c r="O26" s="44">
        <v>0</v>
      </c>
      <c r="P26" s="44">
        <v>4.0322580645161289E-3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1.4947683109118087E-3</v>
      </c>
      <c r="AD26" s="44">
        <v>0</v>
      </c>
      <c r="AE26" s="44">
        <v>0</v>
      </c>
      <c r="AF26" s="44">
        <v>0</v>
      </c>
      <c r="AG26" s="44">
        <v>5.9171597633136093E-3</v>
      </c>
      <c r="AH26" s="44">
        <v>0</v>
      </c>
      <c r="AI26" s="44">
        <v>1.0976948408342481E-3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5.7836899942163096E-4</v>
      </c>
      <c r="AP26" s="44">
        <v>4.5385779122541605E-3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1.7241379310344827E-3</v>
      </c>
      <c r="AW26" s="44">
        <v>3.0211480362537764E-3</v>
      </c>
      <c r="AX26" s="44">
        <v>0</v>
      </c>
      <c r="AY26" s="44">
        <v>0</v>
      </c>
      <c r="AZ26" s="44">
        <v>0</v>
      </c>
      <c r="BA26" s="44">
        <v>0</v>
      </c>
      <c r="BB26" s="44">
        <v>3.5932446999640676E-4</v>
      </c>
      <c r="BC26" s="44">
        <v>5.4914881933003845E-4</v>
      </c>
      <c r="BD26" s="45">
        <v>6.6269052352551359E-4</v>
      </c>
    </row>
    <row r="27" spans="1:56" x14ac:dyDescent="0.2">
      <c r="A27" s="34">
        <v>25</v>
      </c>
      <c r="B27" s="35" t="s">
        <v>376</v>
      </c>
      <c r="C27" s="44">
        <v>5.1546391752577319E-3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4.0160642570281121E-3</v>
      </c>
      <c r="AB27" s="44">
        <v>0</v>
      </c>
      <c r="AC27" s="44">
        <v>0</v>
      </c>
      <c r="AD27" s="44">
        <v>0</v>
      </c>
      <c r="AE27" s="44">
        <v>9.9403578528827028E-4</v>
      </c>
      <c r="AF27" s="44">
        <v>0</v>
      </c>
      <c r="AG27" s="44">
        <v>0</v>
      </c>
      <c r="AH27" s="44">
        <v>3.7037037037037038E-3</v>
      </c>
      <c r="AI27" s="44">
        <v>1.0976948408342481E-3</v>
      </c>
      <c r="AJ27" s="44">
        <v>0</v>
      </c>
      <c r="AK27" s="44">
        <v>0</v>
      </c>
      <c r="AL27" s="44">
        <v>0</v>
      </c>
      <c r="AM27" s="44">
        <v>1.9065776930409914E-3</v>
      </c>
      <c r="AN27" s="44">
        <v>5.4141851651326478E-4</v>
      </c>
      <c r="AO27" s="44">
        <v>5.7836899942163096E-4</v>
      </c>
      <c r="AP27" s="44">
        <v>0</v>
      </c>
      <c r="AQ27" s="44">
        <v>0</v>
      </c>
      <c r="AR27" s="44">
        <v>2.1786492374727671E-3</v>
      </c>
      <c r="AS27" s="44">
        <v>1.4705882352941176E-3</v>
      </c>
      <c r="AT27" s="44">
        <v>4.0322580645161289E-3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7.462686567164179E-3</v>
      </c>
      <c r="BA27" s="44">
        <v>0</v>
      </c>
      <c r="BB27" s="44">
        <v>1.0779734099892202E-3</v>
      </c>
      <c r="BC27" s="44">
        <v>5.4914881933003845E-4</v>
      </c>
      <c r="BD27" s="45">
        <v>8.6978131212723663E-4</v>
      </c>
    </row>
    <row r="28" spans="1:56" x14ac:dyDescent="0.2">
      <c r="A28" s="34">
        <v>26</v>
      </c>
      <c r="B28" s="35" t="s">
        <v>377</v>
      </c>
      <c r="C28" s="44">
        <v>1.718213058419244E-3</v>
      </c>
      <c r="D28" s="44">
        <v>0</v>
      </c>
      <c r="E28" s="44">
        <v>0</v>
      </c>
      <c r="F28" s="44">
        <v>6.8493150684931503E-3</v>
      </c>
      <c r="G28" s="44">
        <v>0</v>
      </c>
      <c r="H28" s="44">
        <v>5.3191489361702126E-3</v>
      </c>
      <c r="I28" s="44">
        <v>0</v>
      </c>
      <c r="J28" s="44">
        <v>0</v>
      </c>
      <c r="K28" s="44">
        <v>1.1594202898550725E-2</v>
      </c>
      <c r="L28" s="44">
        <v>4.7846889952153108E-3</v>
      </c>
      <c r="M28" s="44">
        <v>1.2422360248447204E-2</v>
      </c>
      <c r="N28" s="44">
        <v>7.5187969924812026E-3</v>
      </c>
      <c r="O28" s="44">
        <v>0</v>
      </c>
      <c r="P28" s="44">
        <v>4.0322580645161289E-3</v>
      </c>
      <c r="Q28" s="44">
        <v>0</v>
      </c>
      <c r="R28" s="44">
        <v>8.0000000000000002E-3</v>
      </c>
      <c r="S28" s="44">
        <v>9.9009900990099011E-3</v>
      </c>
      <c r="T28" s="44">
        <v>0</v>
      </c>
      <c r="U28" s="44">
        <v>0</v>
      </c>
      <c r="V28" s="44">
        <v>6.0606060606060606E-3</v>
      </c>
      <c r="W28" s="44">
        <v>0</v>
      </c>
      <c r="X28" s="44">
        <v>0</v>
      </c>
      <c r="Y28" s="44">
        <v>0</v>
      </c>
      <c r="Z28" s="44">
        <v>4.3478260869565216E-2</v>
      </c>
      <c r="AA28" s="44">
        <v>0</v>
      </c>
      <c r="AB28" s="44">
        <v>0</v>
      </c>
      <c r="AC28" s="44">
        <v>1.4947683109118087E-3</v>
      </c>
      <c r="AD28" s="44">
        <v>0</v>
      </c>
      <c r="AE28" s="44">
        <v>1.9880715705765406E-3</v>
      </c>
      <c r="AF28" s="44">
        <v>0</v>
      </c>
      <c r="AG28" s="44">
        <v>0</v>
      </c>
      <c r="AH28" s="44">
        <v>3.7037037037037038E-3</v>
      </c>
      <c r="AI28" s="44">
        <v>2.1953896816684962E-3</v>
      </c>
      <c r="AJ28" s="44">
        <v>0</v>
      </c>
      <c r="AK28" s="44">
        <v>0</v>
      </c>
      <c r="AL28" s="44">
        <v>4.4984255510571302E-4</v>
      </c>
      <c r="AM28" s="44">
        <v>9.5328884652049568E-4</v>
      </c>
      <c r="AN28" s="44">
        <v>2.1656740660530591E-3</v>
      </c>
      <c r="AO28" s="44">
        <v>1.735106998264893E-3</v>
      </c>
      <c r="AP28" s="44">
        <v>1.5128593040847202E-3</v>
      </c>
      <c r="AQ28" s="44">
        <v>2.5062656641604009E-3</v>
      </c>
      <c r="AR28" s="44">
        <v>0</v>
      </c>
      <c r="AS28" s="44">
        <v>0</v>
      </c>
      <c r="AT28" s="44">
        <v>8.0645161290322578E-3</v>
      </c>
      <c r="AU28" s="44">
        <v>1.020408163265306E-2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7.1864893999281352E-4</v>
      </c>
      <c r="BC28" s="44">
        <v>1.6474464579901153E-3</v>
      </c>
      <c r="BD28" s="45">
        <v>1.7395626242544733E-3</v>
      </c>
    </row>
    <row r="29" spans="1:56" x14ac:dyDescent="0.2">
      <c r="A29" s="34">
        <v>27</v>
      </c>
      <c r="B29" s="35" t="s">
        <v>378</v>
      </c>
      <c r="C29" s="44">
        <v>1.718213058419244E-3</v>
      </c>
      <c r="D29" s="44">
        <v>0</v>
      </c>
      <c r="E29" s="44">
        <v>0</v>
      </c>
      <c r="F29" s="44">
        <v>0</v>
      </c>
      <c r="G29" s="44">
        <v>0</v>
      </c>
      <c r="H29" s="44">
        <v>2.6595744680851063E-3</v>
      </c>
      <c r="I29" s="44">
        <v>0</v>
      </c>
      <c r="J29" s="44">
        <v>0</v>
      </c>
      <c r="K29" s="44">
        <v>1.4492753623188406E-2</v>
      </c>
      <c r="L29" s="44">
        <v>9.5693779904306216E-3</v>
      </c>
      <c r="M29" s="44">
        <v>6.2111801242236021E-3</v>
      </c>
      <c r="N29" s="44">
        <v>0</v>
      </c>
      <c r="O29" s="44">
        <v>0</v>
      </c>
      <c r="P29" s="44">
        <v>4.0322580645161289E-3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8.9686098654708519E-3</v>
      </c>
      <c r="AD29" s="44">
        <v>2.9069767441860465E-3</v>
      </c>
      <c r="AE29" s="44">
        <v>1.9880715705765406E-3</v>
      </c>
      <c r="AF29" s="44">
        <v>0</v>
      </c>
      <c r="AG29" s="44">
        <v>2.9585798816568047E-3</v>
      </c>
      <c r="AH29" s="44">
        <v>0</v>
      </c>
      <c r="AI29" s="44">
        <v>1.0976948408342481E-3</v>
      </c>
      <c r="AJ29" s="44">
        <v>0</v>
      </c>
      <c r="AK29" s="44">
        <v>0</v>
      </c>
      <c r="AL29" s="44">
        <v>2.249212775528565E-3</v>
      </c>
      <c r="AM29" s="44">
        <v>2.859866539561487E-3</v>
      </c>
      <c r="AN29" s="44">
        <v>2.1656740660530591E-3</v>
      </c>
      <c r="AO29" s="44">
        <v>4.048582995951417E-3</v>
      </c>
      <c r="AP29" s="44">
        <v>3.0257186081694403E-3</v>
      </c>
      <c r="AQ29" s="44">
        <v>0</v>
      </c>
      <c r="AR29" s="44">
        <v>4.3572984749455342E-3</v>
      </c>
      <c r="AS29" s="44">
        <v>1.4705882352941176E-3</v>
      </c>
      <c r="AT29" s="44">
        <v>0</v>
      </c>
      <c r="AU29" s="44">
        <v>0</v>
      </c>
      <c r="AV29" s="44">
        <v>0</v>
      </c>
      <c r="AW29" s="44">
        <v>3.0211480362537764E-3</v>
      </c>
      <c r="AX29" s="44">
        <v>0</v>
      </c>
      <c r="AY29" s="44">
        <v>7.874015748031496E-3</v>
      </c>
      <c r="AZ29" s="44">
        <v>3.7313432835820895E-3</v>
      </c>
      <c r="BA29" s="44">
        <v>0</v>
      </c>
      <c r="BB29" s="44">
        <v>1.0779734099892202E-3</v>
      </c>
      <c r="BC29" s="44">
        <v>2.1965952773201538E-3</v>
      </c>
      <c r="BD29" s="45">
        <v>2.3194168323392977E-3</v>
      </c>
    </row>
    <row r="30" spans="1:56" x14ac:dyDescent="0.2">
      <c r="A30" s="34">
        <v>28</v>
      </c>
      <c r="B30" s="35" t="s">
        <v>2554</v>
      </c>
      <c r="C30" s="44">
        <v>0</v>
      </c>
      <c r="D30" s="44">
        <v>0</v>
      </c>
      <c r="E30" s="44">
        <v>0</v>
      </c>
      <c r="F30" s="44">
        <v>6.8493150684931503E-3</v>
      </c>
      <c r="G30" s="44">
        <v>0</v>
      </c>
      <c r="H30" s="44">
        <v>5.3191489361702126E-3</v>
      </c>
      <c r="I30" s="44">
        <v>0</v>
      </c>
      <c r="J30" s="44">
        <v>0</v>
      </c>
      <c r="K30" s="44">
        <v>5.7971014492753624E-3</v>
      </c>
      <c r="L30" s="44">
        <v>0</v>
      </c>
      <c r="M30" s="44">
        <v>0</v>
      </c>
      <c r="N30" s="44">
        <v>0</v>
      </c>
      <c r="O30" s="44">
        <v>0</v>
      </c>
      <c r="P30" s="44">
        <v>4.0322580645161289E-3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9.5238095238095247E-3</v>
      </c>
      <c r="X30" s="44">
        <v>0</v>
      </c>
      <c r="Y30" s="44">
        <v>5.0505050505050509E-3</v>
      </c>
      <c r="Z30" s="44">
        <v>0</v>
      </c>
      <c r="AA30" s="44">
        <v>4.0160642570281121E-3</v>
      </c>
      <c r="AB30" s="44">
        <v>0</v>
      </c>
      <c r="AC30" s="44">
        <v>2.9895366218236174E-3</v>
      </c>
      <c r="AD30" s="44">
        <v>0</v>
      </c>
      <c r="AE30" s="44">
        <v>9.9403578528827028E-4</v>
      </c>
      <c r="AF30" s="44">
        <v>0</v>
      </c>
      <c r="AG30" s="44">
        <v>5.9171597633136093E-3</v>
      </c>
      <c r="AH30" s="44">
        <v>3.7037037037037038E-3</v>
      </c>
      <c r="AI30" s="44">
        <v>1.0976948408342481E-3</v>
      </c>
      <c r="AJ30" s="44">
        <v>0</v>
      </c>
      <c r="AK30" s="44">
        <v>0</v>
      </c>
      <c r="AL30" s="44">
        <v>4.4984255510571302E-4</v>
      </c>
      <c r="AM30" s="44">
        <v>0</v>
      </c>
      <c r="AN30" s="44">
        <v>5.4141851651326478E-4</v>
      </c>
      <c r="AO30" s="44">
        <v>0</v>
      </c>
      <c r="AP30" s="44">
        <v>0</v>
      </c>
      <c r="AQ30" s="44">
        <v>0</v>
      </c>
      <c r="AR30" s="44">
        <v>0</v>
      </c>
      <c r="AS30" s="44">
        <v>1.4705882352941176E-3</v>
      </c>
      <c r="AT30" s="44">
        <v>4.0322580645161289E-3</v>
      </c>
      <c r="AU30" s="44">
        <v>0</v>
      </c>
      <c r="AV30" s="44">
        <v>1.7241379310344827E-3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1.0779734099892202E-3</v>
      </c>
      <c r="BC30" s="44">
        <v>0</v>
      </c>
      <c r="BD30" s="45">
        <v>1.1182902584493041E-3</v>
      </c>
    </row>
    <row r="31" spans="1:56" x14ac:dyDescent="0.2">
      <c r="A31" s="34">
        <v>29</v>
      </c>
      <c r="B31" s="35" t="s">
        <v>380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2.6595744680851063E-3</v>
      </c>
      <c r="I31" s="44">
        <v>0</v>
      </c>
      <c r="J31" s="44">
        <v>0</v>
      </c>
      <c r="K31" s="44">
        <v>2.8985507246376812E-3</v>
      </c>
      <c r="L31" s="44">
        <v>4.7846889952153108E-3</v>
      </c>
      <c r="M31" s="44">
        <v>0</v>
      </c>
      <c r="N31" s="44">
        <v>7.5187969924812026E-3</v>
      </c>
      <c r="O31" s="44">
        <v>5.5555555555555552E-2</v>
      </c>
      <c r="P31" s="44">
        <v>4.0322580645161289E-3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4.7619047619047623E-3</v>
      </c>
      <c r="X31" s="44">
        <v>1.996007984031936E-3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1.0976948408342481E-3</v>
      </c>
      <c r="AJ31" s="44">
        <v>0</v>
      </c>
      <c r="AK31" s="44">
        <v>0</v>
      </c>
      <c r="AL31" s="44">
        <v>0</v>
      </c>
      <c r="AM31" s="44">
        <v>2.859866539561487E-3</v>
      </c>
      <c r="AN31" s="44">
        <v>1.0828370330265296E-3</v>
      </c>
      <c r="AO31" s="44">
        <v>1.735106998264893E-3</v>
      </c>
      <c r="AP31" s="44">
        <v>0</v>
      </c>
      <c r="AQ31" s="44">
        <v>0</v>
      </c>
      <c r="AR31" s="44">
        <v>0</v>
      </c>
      <c r="AS31" s="44">
        <v>1.4705882352941176E-3</v>
      </c>
      <c r="AT31" s="44">
        <v>0</v>
      </c>
      <c r="AU31" s="44">
        <v>0</v>
      </c>
      <c r="AV31" s="44">
        <v>1.7241379310344827E-3</v>
      </c>
      <c r="AW31" s="44">
        <v>3.0211480362537764E-3</v>
      </c>
      <c r="AX31" s="44">
        <v>0</v>
      </c>
      <c r="AY31" s="44">
        <v>0</v>
      </c>
      <c r="AZ31" s="44">
        <v>0</v>
      </c>
      <c r="BA31" s="44">
        <v>0</v>
      </c>
      <c r="BB31" s="44">
        <v>7.1864893999281352E-4</v>
      </c>
      <c r="BC31" s="44">
        <v>5.4914881933003845E-4</v>
      </c>
      <c r="BD31" s="45">
        <v>9.526176275679258E-4</v>
      </c>
    </row>
    <row r="32" spans="1:56" x14ac:dyDescent="0.2">
      <c r="A32" s="34">
        <v>30</v>
      </c>
      <c r="B32" s="35" t="s">
        <v>2555</v>
      </c>
      <c r="C32" s="44">
        <v>3.4364261168384879E-3</v>
      </c>
      <c r="D32" s="44">
        <v>0</v>
      </c>
      <c r="E32" s="44">
        <v>0</v>
      </c>
      <c r="F32" s="44">
        <v>0</v>
      </c>
      <c r="G32" s="44">
        <v>0</v>
      </c>
      <c r="H32" s="44">
        <v>5.3191489361702126E-3</v>
      </c>
      <c r="I32" s="44">
        <v>0</v>
      </c>
      <c r="J32" s="44">
        <v>0</v>
      </c>
      <c r="K32" s="44">
        <v>1.1594202898550725E-2</v>
      </c>
      <c r="L32" s="44">
        <v>4.7846889952153108E-3</v>
      </c>
      <c r="M32" s="44">
        <v>2.4844720496894408E-2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5.9790732436472349E-3</v>
      </c>
      <c r="AD32" s="44">
        <v>0</v>
      </c>
      <c r="AE32" s="44">
        <v>0</v>
      </c>
      <c r="AF32" s="44">
        <v>0</v>
      </c>
      <c r="AG32" s="44">
        <v>0</v>
      </c>
      <c r="AH32" s="44">
        <v>7.4074074074074077E-3</v>
      </c>
      <c r="AI32" s="44">
        <v>2.1953896816684962E-3</v>
      </c>
      <c r="AJ32" s="44">
        <v>0</v>
      </c>
      <c r="AK32" s="44">
        <v>0</v>
      </c>
      <c r="AL32" s="44">
        <v>1.3495276653171389E-3</v>
      </c>
      <c r="AM32" s="44">
        <v>1.9065776930409914E-3</v>
      </c>
      <c r="AN32" s="44">
        <v>1.0828370330265296E-3</v>
      </c>
      <c r="AO32" s="44">
        <v>5.7836899942163096E-4</v>
      </c>
      <c r="AP32" s="44">
        <v>1.5128593040847202E-3</v>
      </c>
      <c r="AQ32" s="44">
        <v>2.5062656641604009E-3</v>
      </c>
      <c r="AR32" s="44">
        <v>4.3572984749455342E-3</v>
      </c>
      <c r="AS32" s="44">
        <v>4.4117647058823529E-3</v>
      </c>
      <c r="AT32" s="44">
        <v>0</v>
      </c>
      <c r="AU32" s="44">
        <v>0</v>
      </c>
      <c r="AV32" s="44">
        <v>0</v>
      </c>
      <c r="AW32" s="44">
        <v>3.0211480362537764E-3</v>
      </c>
      <c r="AX32" s="44">
        <v>0</v>
      </c>
      <c r="AY32" s="44">
        <v>0</v>
      </c>
      <c r="AZ32" s="44">
        <v>3.7313432835820895E-3</v>
      </c>
      <c r="BA32" s="44">
        <v>0</v>
      </c>
      <c r="BB32" s="44">
        <v>2.8745957599712541E-3</v>
      </c>
      <c r="BC32" s="44">
        <v>2.1965952773201538E-3</v>
      </c>
      <c r="BD32" s="45">
        <v>2.0709078860172299E-3</v>
      </c>
    </row>
    <row r="33" spans="1:56" x14ac:dyDescent="0.2">
      <c r="A33" s="34">
        <v>31</v>
      </c>
      <c r="B33" s="35" t="s">
        <v>382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2.8985507246376812E-3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2.5252525252525255E-3</v>
      </c>
      <c r="Z33" s="44">
        <v>0</v>
      </c>
      <c r="AA33" s="44">
        <v>0</v>
      </c>
      <c r="AB33" s="44">
        <v>0</v>
      </c>
      <c r="AC33" s="44">
        <v>1.4947683109118087E-3</v>
      </c>
      <c r="AD33" s="44">
        <v>0</v>
      </c>
      <c r="AE33" s="44">
        <v>0</v>
      </c>
      <c r="AF33" s="44">
        <v>0</v>
      </c>
      <c r="AG33" s="44">
        <v>2.9585798816568047E-3</v>
      </c>
      <c r="AH33" s="44">
        <v>7.4074074074074077E-3</v>
      </c>
      <c r="AI33" s="44">
        <v>0</v>
      </c>
      <c r="AJ33" s="44">
        <v>0</v>
      </c>
      <c r="AK33" s="44">
        <v>0</v>
      </c>
      <c r="AL33" s="44">
        <v>2.249212775528565E-3</v>
      </c>
      <c r="AM33" s="44">
        <v>0</v>
      </c>
      <c r="AN33" s="44">
        <v>5.4141851651326478E-4</v>
      </c>
      <c r="AO33" s="44">
        <v>1.1567379988432619E-3</v>
      </c>
      <c r="AP33" s="44">
        <v>0</v>
      </c>
      <c r="AQ33" s="44">
        <v>2.5062656641604009E-3</v>
      </c>
      <c r="AR33" s="44">
        <v>2.1786492374727671E-3</v>
      </c>
      <c r="AS33" s="44">
        <v>2.9411764705882353E-3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1.7966223499820337E-3</v>
      </c>
      <c r="BC33" s="44">
        <v>5.4914881933003845E-4</v>
      </c>
      <c r="BD33" s="45">
        <v>9.9403578528827028E-4</v>
      </c>
    </row>
    <row r="34" spans="1:56" x14ac:dyDescent="0.2">
      <c r="A34" s="34">
        <v>32</v>
      </c>
      <c r="B34" s="35" t="s">
        <v>2556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2.8985507246376812E-3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6.0606060606060606E-3</v>
      </c>
      <c r="W34" s="44">
        <v>0</v>
      </c>
      <c r="X34" s="44">
        <v>0</v>
      </c>
      <c r="Y34" s="44">
        <v>0</v>
      </c>
      <c r="Z34" s="44">
        <v>0</v>
      </c>
      <c r="AA34" s="44">
        <v>2.008032128514056E-3</v>
      </c>
      <c r="AB34" s="44">
        <v>0</v>
      </c>
      <c r="AC34" s="44">
        <v>1.4947683109118087E-3</v>
      </c>
      <c r="AD34" s="44">
        <v>0</v>
      </c>
      <c r="AE34" s="44">
        <v>9.9403578528827028E-4</v>
      </c>
      <c r="AF34" s="44">
        <v>0</v>
      </c>
      <c r="AG34" s="44">
        <v>0</v>
      </c>
      <c r="AH34" s="44">
        <v>0</v>
      </c>
      <c r="AI34" s="44">
        <v>1.0976948408342481E-3</v>
      </c>
      <c r="AJ34" s="44">
        <v>0</v>
      </c>
      <c r="AK34" s="44">
        <v>0</v>
      </c>
      <c r="AL34" s="44">
        <v>4.4984255510571302E-4</v>
      </c>
      <c r="AM34" s="44">
        <v>1.9065776930409914E-3</v>
      </c>
      <c r="AN34" s="44">
        <v>0</v>
      </c>
      <c r="AO34" s="44">
        <v>1.1567379988432619E-3</v>
      </c>
      <c r="AP34" s="44">
        <v>0</v>
      </c>
      <c r="AQ34" s="44">
        <v>0</v>
      </c>
      <c r="AR34" s="44">
        <v>0</v>
      </c>
      <c r="AS34" s="44">
        <v>0</v>
      </c>
      <c r="AT34" s="44">
        <v>4.0322580645161289E-3</v>
      </c>
      <c r="AU34" s="44">
        <v>0</v>
      </c>
      <c r="AV34" s="44">
        <v>0</v>
      </c>
      <c r="AW34" s="44">
        <v>6.0422960725075529E-3</v>
      </c>
      <c r="AX34" s="44">
        <v>0</v>
      </c>
      <c r="AY34" s="44">
        <v>0</v>
      </c>
      <c r="AZ34" s="44">
        <v>0</v>
      </c>
      <c r="BA34" s="44">
        <v>3.2894736842105261E-3</v>
      </c>
      <c r="BB34" s="44">
        <v>3.5932446999640676E-4</v>
      </c>
      <c r="BC34" s="44">
        <v>0</v>
      </c>
      <c r="BD34" s="45">
        <v>6.6269052352551359E-4</v>
      </c>
    </row>
    <row r="35" spans="1:56" x14ac:dyDescent="0.2">
      <c r="A35" s="34">
        <v>33</v>
      </c>
      <c r="B35" s="35" t="s">
        <v>2557</v>
      </c>
      <c r="C35" s="44">
        <v>3.4364261168384879E-3</v>
      </c>
      <c r="D35" s="44">
        <v>0</v>
      </c>
      <c r="E35" s="44">
        <v>0</v>
      </c>
      <c r="F35" s="44">
        <v>6.8493150684931503E-3</v>
      </c>
      <c r="G35" s="44">
        <v>0</v>
      </c>
      <c r="H35" s="44">
        <v>0</v>
      </c>
      <c r="I35" s="44">
        <v>0</v>
      </c>
      <c r="J35" s="44">
        <v>0</v>
      </c>
      <c r="K35" s="44">
        <v>2.8985507246376812E-3</v>
      </c>
      <c r="L35" s="44">
        <v>0</v>
      </c>
      <c r="M35" s="44">
        <v>0</v>
      </c>
      <c r="N35" s="44">
        <v>0</v>
      </c>
      <c r="O35" s="44">
        <v>0</v>
      </c>
      <c r="P35" s="44">
        <v>4.0322580645161289E-3</v>
      </c>
      <c r="Q35" s="44">
        <v>0</v>
      </c>
      <c r="R35" s="44">
        <v>0</v>
      </c>
      <c r="S35" s="44">
        <v>0</v>
      </c>
      <c r="T35" s="44">
        <v>0</v>
      </c>
      <c r="U35" s="44">
        <v>7.1942446043165471E-3</v>
      </c>
      <c r="V35" s="44">
        <v>6.0606060606060606E-3</v>
      </c>
      <c r="W35" s="44">
        <v>0</v>
      </c>
      <c r="X35" s="44">
        <v>0</v>
      </c>
      <c r="Y35" s="44">
        <v>0</v>
      </c>
      <c r="Z35" s="44">
        <v>0</v>
      </c>
      <c r="AA35" s="44">
        <v>2.008032128514056E-3</v>
      </c>
      <c r="AB35" s="44">
        <v>0</v>
      </c>
      <c r="AC35" s="44">
        <v>0</v>
      </c>
      <c r="AD35" s="44">
        <v>0</v>
      </c>
      <c r="AE35" s="44">
        <v>1.9880715705765406E-3</v>
      </c>
      <c r="AF35" s="44">
        <v>0</v>
      </c>
      <c r="AG35" s="44">
        <v>0</v>
      </c>
      <c r="AH35" s="44">
        <v>0</v>
      </c>
      <c r="AI35" s="44">
        <v>1.0976948408342481E-3</v>
      </c>
      <c r="AJ35" s="44">
        <v>0</v>
      </c>
      <c r="AK35" s="44">
        <v>0</v>
      </c>
      <c r="AL35" s="44">
        <v>8.9968511021142603E-4</v>
      </c>
      <c r="AM35" s="44">
        <v>4.7664442326024788E-3</v>
      </c>
      <c r="AN35" s="44">
        <v>1.0828370330265296E-3</v>
      </c>
      <c r="AO35" s="44">
        <v>1.1567379988432619E-3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1.7241379310344827E-3</v>
      </c>
      <c r="AW35" s="44">
        <v>6.0422960725075529E-3</v>
      </c>
      <c r="AX35" s="44">
        <v>0</v>
      </c>
      <c r="AY35" s="44">
        <v>0</v>
      </c>
      <c r="AZ35" s="44">
        <v>0</v>
      </c>
      <c r="BA35" s="44">
        <v>0</v>
      </c>
      <c r="BB35" s="44">
        <v>2.5152712899748474E-3</v>
      </c>
      <c r="BC35" s="44">
        <v>5.4914881933003845E-4</v>
      </c>
      <c r="BD35" s="45">
        <v>1.3667992047713719E-3</v>
      </c>
    </row>
    <row r="36" spans="1:56" x14ac:dyDescent="0.2">
      <c r="A36" s="34">
        <v>34</v>
      </c>
      <c r="B36" s="35" t="s">
        <v>385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2.8985507246376812E-3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1.996007984031936E-3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9.9403578528827028E-4</v>
      </c>
      <c r="AF36" s="44">
        <v>0</v>
      </c>
      <c r="AG36" s="44">
        <v>0</v>
      </c>
      <c r="AH36" s="44">
        <v>3.7037037037037038E-3</v>
      </c>
      <c r="AI36" s="44">
        <v>0</v>
      </c>
      <c r="AJ36" s="44">
        <v>0</v>
      </c>
      <c r="AK36" s="44">
        <v>0</v>
      </c>
      <c r="AL36" s="44">
        <v>4.4984255510571302E-4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7.1864893999281352E-4</v>
      </c>
      <c r="BC36" s="44">
        <v>0</v>
      </c>
      <c r="BD36" s="45">
        <v>2.8992710404241221E-4</v>
      </c>
    </row>
    <row r="37" spans="1:56" x14ac:dyDescent="0.2">
      <c r="A37" s="34">
        <v>35</v>
      </c>
      <c r="B37" s="35" t="s">
        <v>2558</v>
      </c>
      <c r="C37" s="44">
        <v>1.718213058419244E-3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8.9968511021142603E-4</v>
      </c>
      <c r="AM37" s="44">
        <v>9.5328884652049568E-4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1.4705882352941176E-3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7.874015748031496E-3</v>
      </c>
      <c r="AZ37" s="44">
        <v>3.7313432835820895E-3</v>
      </c>
      <c r="BA37" s="44">
        <v>0</v>
      </c>
      <c r="BB37" s="44">
        <v>3.5932446999640676E-4</v>
      </c>
      <c r="BC37" s="44">
        <v>5.4914881933003845E-4</v>
      </c>
      <c r="BD37" s="45">
        <v>3.7276341948310138E-4</v>
      </c>
    </row>
    <row r="38" spans="1:56" x14ac:dyDescent="0.2">
      <c r="A38" s="34">
        <v>36</v>
      </c>
      <c r="B38" s="35" t="s">
        <v>2559</v>
      </c>
      <c r="C38" s="44">
        <v>1.718213058419244E-3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1.996007984031936E-3</v>
      </c>
      <c r="Y38" s="44">
        <v>5.0505050505050509E-3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2.9585798816568047E-3</v>
      </c>
      <c r="AH38" s="44">
        <v>0</v>
      </c>
      <c r="AI38" s="44">
        <v>0</v>
      </c>
      <c r="AJ38" s="44">
        <v>0</v>
      </c>
      <c r="AK38" s="44">
        <v>0</v>
      </c>
      <c r="AL38" s="44">
        <v>4.4984255510571302E-4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5">
        <v>2.4850894632206757E-4</v>
      </c>
    </row>
    <row r="39" spans="1:56" x14ac:dyDescent="0.2">
      <c r="A39" s="34">
        <v>37</v>
      </c>
      <c r="B39" s="35" t="s">
        <v>388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2.6595744680851063E-3</v>
      </c>
      <c r="I39" s="44">
        <v>0</v>
      </c>
      <c r="J39" s="44">
        <v>0</v>
      </c>
      <c r="K39" s="44">
        <v>5.7971014492753624E-3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6.0606060606060606E-3</v>
      </c>
      <c r="W39" s="44">
        <v>0</v>
      </c>
      <c r="X39" s="44">
        <v>5.9880239520958087E-3</v>
      </c>
      <c r="Y39" s="44">
        <v>0</v>
      </c>
      <c r="Z39" s="44">
        <v>4.3478260869565216E-2</v>
      </c>
      <c r="AA39" s="44">
        <v>6.024096385542169E-3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4.4984255510571302E-4</v>
      </c>
      <c r="AM39" s="44">
        <v>9.5328884652049568E-4</v>
      </c>
      <c r="AN39" s="44">
        <v>0</v>
      </c>
      <c r="AO39" s="44">
        <v>0</v>
      </c>
      <c r="AP39" s="44">
        <v>0</v>
      </c>
      <c r="AQ39" s="44">
        <v>0</v>
      </c>
      <c r="AR39" s="44">
        <v>4.3572984749455342E-3</v>
      </c>
      <c r="AS39" s="44">
        <v>0</v>
      </c>
      <c r="AT39" s="44">
        <v>4.0322580645161289E-3</v>
      </c>
      <c r="AU39" s="44">
        <v>0</v>
      </c>
      <c r="AV39" s="44">
        <v>0</v>
      </c>
      <c r="AW39" s="44">
        <v>3.0211480362537764E-3</v>
      </c>
      <c r="AX39" s="44">
        <v>0</v>
      </c>
      <c r="AY39" s="44">
        <v>0</v>
      </c>
      <c r="AZ39" s="44">
        <v>0</v>
      </c>
      <c r="BA39" s="44">
        <v>0</v>
      </c>
      <c r="BB39" s="44">
        <v>1.437297879985627E-3</v>
      </c>
      <c r="BC39" s="44">
        <v>0</v>
      </c>
      <c r="BD39" s="45">
        <v>8.6978131212723663E-4</v>
      </c>
    </row>
    <row r="40" spans="1:56" x14ac:dyDescent="0.2">
      <c r="A40" s="34">
        <v>38</v>
      </c>
      <c r="B40" s="35" t="s">
        <v>2560</v>
      </c>
      <c r="C40" s="44">
        <v>5.1546391752577319E-3</v>
      </c>
      <c r="D40" s="44">
        <v>0</v>
      </c>
      <c r="E40" s="44">
        <v>0</v>
      </c>
      <c r="F40" s="44">
        <v>6.8493150684931503E-3</v>
      </c>
      <c r="G40" s="44">
        <v>1.2987012987012988E-2</v>
      </c>
      <c r="H40" s="44">
        <v>2.6595744680851063E-3</v>
      </c>
      <c r="I40" s="44">
        <v>0</v>
      </c>
      <c r="J40" s="44">
        <v>0</v>
      </c>
      <c r="K40" s="44">
        <v>0</v>
      </c>
      <c r="L40" s="44">
        <v>4.7846889952153108E-3</v>
      </c>
      <c r="M40" s="44">
        <v>0</v>
      </c>
      <c r="N40" s="44">
        <v>7.5187969924812026E-3</v>
      </c>
      <c r="O40" s="44">
        <v>0</v>
      </c>
      <c r="P40" s="44">
        <v>0</v>
      </c>
      <c r="Q40" s="44">
        <v>0</v>
      </c>
      <c r="R40" s="44">
        <v>0</v>
      </c>
      <c r="S40" s="44">
        <v>9.9009900990099011E-3</v>
      </c>
      <c r="T40" s="44">
        <v>2.1276595744680851E-2</v>
      </c>
      <c r="U40" s="44">
        <v>7.1942446043165471E-3</v>
      </c>
      <c r="V40" s="44">
        <v>0</v>
      </c>
      <c r="W40" s="44">
        <v>4.7619047619047623E-3</v>
      </c>
      <c r="X40" s="44">
        <v>1.996007984031936E-3</v>
      </c>
      <c r="Y40" s="44">
        <v>1.0101010101010102E-2</v>
      </c>
      <c r="Z40" s="44">
        <v>0</v>
      </c>
      <c r="AA40" s="44">
        <v>4.0160642570281121E-3</v>
      </c>
      <c r="AB40" s="44">
        <v>0.125</v>
      </c>
      <c r="AC40" s="44">
        <v>1.4947683109118087E-3</v>
      </c>
      <c r="AD40" s="44">
        <v>0</v>
      </c>
      <c r="AE40" s="44">
        <v>9.9403578528827028E-4</v>
      </c>
      <c r="AF40" s="44">
        <v>6.6666666666666671E-3</v>
      </c>
      <c r="AG40" s="44">
        <v>5.9171597633136093E-3</v>
      </c>
      <c r="AH40" s="44">
        <v>3.7037037037037038E-3</v>
      </c>
      <c r="AI40" s="44">
        <v>0</v>
      </c>
      <c r="AJ40" s="44">
        <v>5.5555555555555552E-2</v>
      </c>
      <c r="AK40" s="44">
        <v>0</v>
      </c>
      <c r="AL40" s="44">
        <v>1.3495276653171389E-3</v>
      </c>
      <c r="AM40" s="44">
        <v>0</v>
      </c>
      <c r="AN40" s="44">
        <v>2.7070925825663237E-3</v>
      </c>
      <c r="AO40" s="44">
        <v>0</v>
      </c>
      <c r="AP40" s="44">
        <v>1.5128593040847202E-3</v>
      </c>
      <c r="AQ40" s="44">
        <v>0</v>
      </c>
      <c r="AR40" s="44">
        <v>0</v>
      </c>
      <c r="AS40" s="44">
        <v>0</v>
      </c>
      <c r="AT40" s="44">
        <v>1.2096774193548387E-2</v>
      </c>
      <c r="AU40" s="44">
        <v>0</v>
      </c>
      <c r="AV40" s="44">
        <v>1.7241379310344827E-3</v>
      </c>
      <c r="AW40" s="44">
        <v>3.0211480362537764E-3</v>
      </c>
      <c r="AX40" s="44">
        <v>0</v>
      </c>
      <c r="AY40" s="44">
        <v>0</v>
      </c>
      <c r="AZ40" s="44">
        <v>3.7313432835820895E-3</v>
      </c>
      <c r="BA40" s="44">
        <v>0</v>
      </c>
      <c r="BB40" s="44">
        <v>1.437297879985627E-3</v>
      </c>
      <c r="BC40" s="44">
        <v>2.7457440966501922E-3</v>
      </c>
      <c r="BD40" s="45">
        <v>2.1537442014579193E-3</v>
      </c>
    </row>
    <row r="41" spans="1:56" x14ac:dyDescent="0.2">
      <c r="A41" s="34">
        <v>39</v>
      </c>
      <c r="B41" s="35" t="s">
        <v>2561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1.9801980198019802E-2</v>
      </c>
      <c r="T41" s="44">
        <v>0</v>
      </c>
      <c r="U41" s="44">
        <v>7.1942446043165471E-3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1.6242555495397943E-3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5">
        <v>2.4850894632206757E-4</v>
      </c>
    </row>
    <row r="42" spans="1:56" x14ac:dyDescent="0.2">
      <c r="A42" s="34">
        <v>40</v>
      </c>
      <c r="B42" s="35" t="s">
        <v>391</v>
      </c>
      <c r="C42" s="44">
        <v>1.718213058419244E-3</v>
      </c>
      <c r="D42" s="44">
        <v>0</v>
      </c>
      <c r="E42" s="44">
        <v>0</v>
      </c>
      <c r="F42" s="44">
        <v>0</v>
      </c>
      <c r="G42" s="44">
        <v>1.2987012987012988E-2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2.1276595744680851E-2</v>
      </c>
      <c r="U42" s="44">
        <v>0</v>
      </c>
      <c r="V42" s="44">
        <v>6.0606060606060606E-3</v>
      </c>
      <c r="W42" s="44">
        <v>0</v>
      </c>
      <c r="X42" s="44">
        <v>0</v>
      </c>
      <c r="Y42" s="44">
        <v>0</v>
      </c>
      <c r="Z42" s="44">
        <v>0</v>
      </c>
      <c r="AA42" s="44">
        <v>6.024096385542169E-3</v>
      </c>
      <c r="AB42" s="44">
        <v>0</v>
      </c>
      <c r="AC42" s="44">
        <v>1.4947683109118087E-3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9.5328884652049568E-4</v>
      </c>
      <c r="AN42" s="44">
        <v>2.1656740660530591E-3</v>
      </c>
      <c r="AO42" s="44">
        <v>0</v>
      </c>
      <c r="AP42" s="44">
        <v>0</v>
      </c>
      <c r="AQ42" s="44">
        <v>0</v>
      </c>
      <c r="AR42" s="44">
        <v>0</v>
      </c>
      <c r="AS42" s="44">
        <v>1.4705882352941176E-3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7.1864893999281352E-4</v>
      </c>
      <c r="BC42" s="44">
        <v>5.4914881933003845E-4</v>
      </c>
      <c r="BD42" s="45">
        <v>7.0410868124585818E-4</v>
      </c>
    </row>
    <row r="43" spans="1:56" x14ac:dyDescent="0.2">
      <c r="A43" s="34">
        <v>41</v>
      </c>
      <c r="B43" s="35" t="s">
        <v>2562</v>
      </c>
      <c r="C43" s="44">
        <v>0</v>
      </c>
      <c r="D43" s="44">
        <v>0</v>
      </c>
      <c r="E43" s="44">
        <v>1.4925373134328358E-2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9.9009900990099011E-3</v>
      </c>
      <c r="T43" s="44">
        <v>4.2553191489361701E-2</v>
      </c>
      <c r="U43" s="44">
        <v>0</v>
      </c>
      <c r="V43" s="44">
        <v>0</v>
      </c>
      <c r="W43" s="44">
        <v>4.7619047619047623E-3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9.9403578528827028E-4</v>
      </c>
      <c r="AF43" s="44">
        <v>0</v>
      </c>
      <c r="AG43" s="44">
        <v>0</v>
      </c>
      <c r="AH43" s="44">
        <v>3.7037037037037038E-3</v>
      </c>
      <c r="AI43" s="44">
        <v>0</v>
      </c>
      <c r="AJ43" s="44">
        <v>0</v>
      </c>
      <c r="AK43" s="44">
        <v>0</v>
      </c>
      <c r="AL43" s="44">
        <v>4.4984255510571302E-4</v>
      </c>
      <c r="AM43" s="44">
        <v>0</v>
      </c>
      <c r="AN43" s="44">
        <v>2.7070925825663237E-3</v>
      </c>
      <c r="AO43" s="44">
        <v>0</v>
      </c>
      <c r="AP43" s="44">
        <v>1.5128593040847202E-3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3.0211480362537764E-3</v>
      </c>
      <c r="AX43" s="44">
        <v>0</v>
      </c>
      <c r="AY43" s="44">
        <v>0</v>
      </c>
      <c r="AZ43" s="44">
        <v>0</v>
      </c>
      <c r="BA43" s="44">
        <v>0</v>
      </c>
      <c r="BB43" s="44">
        <v>7.1864893999281352E-4</v>
      </c>
      <c r="BC43" s="44">
        <v>0</v>
      </c>
      <c r="BD43" s="45">
        <v>7.0410868124585818E-4</v>
      </c>
    </row>
    <row r="44" spans="1:56" x14ac:dyDescent="0.2">
      <c r="A44" s="34">
        <v>42</v>
      </c>
      <c r="B44" s="35" t="s">
        <v>2563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2.6595744680851063E-3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8.0000000000000002E-3</v>
      </c>
      <c r="S44" s="44">
        <v>0</v>
      </c>
      <c r="T44" s="44">
        <v>2.1276595744680851E-2</v>
      </c>
      <c r="U44" s="44">
        <v>7.1942446043165471E-3</v>
      </c>
      <c r="V44" s="44">
        <v>1.2121212121212121E-2</v>
      </c>
      <c r="W44" s="44">
        <v>9.5238095238095247E-3</v>
      </c>
      <c r="X44" s="44">
        <v>1.996007984031936E-3</v>
      </c>
      <c r="Y44" s="44">
        <v>0</v>
      </c>
      <c r="Z44" s="44">
        <v>0</v>
      </c>
      <c r="AA44" s="44">
        <v>2.008032128514056E-3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1.5128593040847202E-3</v>
      </c>
      <c r="AQ44" s="44">
        <v>0</v>
      </c>
      <c r="AR44" s="44">
        <v>0</v>
      </c>
      <c r="AS44" s="44">
        <v>0</v>
      </c>
      <c r="AT44" s="44">
        <v>4.0322580645161289E-3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3.7313432835820895E-3</v>
      </c>
      <c r="BA44" s="44">
        <v>0</v>
      </c>
      <c r="BB44" s="44">
        <v>1.437297879985627E-3</v>
      </c>
      <c r="BC44" s="44">
        <v>1.0982976386600769E-3</v>
      </c>
      <c r="BD44" s="45">
        <v>7.8694499668654735E-4</v>
      </c>
    </row>
    <row r="45" spans="1:56" x14ac:dyDescent="0.2">
      <c r="A45" s="34">
        <v>43</v>
      </c>
      <c r="B45" s="35" t="s">
        <v>2564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2.6595744680851063E-3</v>
      </c>
      <c r="I45" s="44">
        <v>0</v>
      </c>
      <c r="J45" s="44">
        <v>0</v>
      </c>
      <c r="K45" s="44">
        <v>0</v>
      </c>
      <c r="L45" s="44">
        <v>4.7846889952153108E-3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4.7619047619047623E-3</v>
      </c>
      <c r="X45" s="44">
        <v>0</v>
      </c>
      <c r="Y45" s="44">
        <v>2.5252525252525255E-3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9.9403578528827028E-4</v>
      </c>
      <c r="AF45" s="44">
        <v>0</v>
      </c>
      <c r="AG45" s="44">
        <v>0</v>
      </c>
      <c r="AH45" s="44">
        <v>3.7037037037037038E-3</v>
      </c>
      <c r="AI45" s="44">
        <v>0</v>
      </c>
      <c r="AJ45" s="44">
        <v>0</v>
      </c>
      <c r="AK45" s="44">
        <v>0</v>
      </c>
      <c r="AL45" s="44">
        <v>4.4984255510571302E-4</v>
      </c>
      <c r="AM45" s="44">
        <v>0</v>
      </c>
      <c r="AN45" s="44">
        <v>5.4141851651326478E-4</v>
      </c>
      <c r="AO45" s="44">
        <v>5.7836899942163096E-4</v>
      </c>
      <c r="AP45" s="44">
        <v>0</v>
      </c>
      <c r="AQ45" s="44">
        <v>0</v>
      </c>
      <c r="AR45" s="44">
        <v>2.1786492374727671E-3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3.5932446999640676E-4</v>
      </c>
      <c r="BC45" s="44">
        <v>2.1965952773201538E-3</v>
      </c>
      <c r="BD45" s="45">
        <v>6.21272365805169E-4</v>
      </c>
    </row>
    <row r="46" spans="1:56" x14ac:dyDescent="0.2">
      <c r="A46" s="34">
        <v>44</v>
      </c>
      <c r="B46" s="35" t="s">
        <v>395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4.7846889952153108E-3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7.1942446043165471E-3</v>
      </c>
      <c r="V46" s="44">
        <v>1.2121212121212121E-2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2.982107355864811E-3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5">
        <v>2.8992710404241221E-4</v>
      </c>
    </row>
    <row r="47" spans="1:56" x14ac:dyDescent="0.2">
      <c r="A47" s="34">
        <v>45</v>
      </c>
      <c r="B47" s="35" t="s">
        <v>2565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7.1942446043165471E-3</v>
      </c>
      <c r="V47" s="44">
        <v>1.2121212121212121E-2</v>
      </c>
      <c r="W47" s="44">
        <v>0</v>
      </c>
      <c r="X47" s="44">
        <v>0</v>
      </c>
      <c r="Y47" s="44">
        <v>2.5252525252525255E-3</v>
      </c>
      <c r="Z47" s="44">
        <v>0</v>
      </c>
      <c r="AA47" s="44">
        <v>2.008032128514056E-3</v>
      </c>
      <c r="AB47" s="44">
        <v>0</v>
      </c>
      <c r="AC47" s="44">
        <v>0</v>
      </c>
      <c r="AD47" s="44">
        <v>5.8139534883720929E-3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5.4141851651326478E-4</v>
      </c>
      <c r="AO47" s="44">
        <v>0</v>
      </c>
      <c r="AP47" s="44">
        <v>0</v>
      </c>
      <c r="AQ47" s="44">
        <v>2.5062656641604009E-3</v>
      </c>
      <c r="AR47" s="44">
        <v>2.1786492374727671E-3</v>
      </c>
      <c r="AS47" s="44">
        <v>0</v>
      </c>
      <c r="AT47" s="44">
        <v>0</v>
      </c>
      <c r="AU47" s="44">
        <v>0</v>
      </c>
      <c r="AV47" s="44">
        <v>0</v>
      </c>
      <c r="AW47" s="44">
        <v>3.0211480362537764E-3</v>
      </c>
      <c r="AX47" s="44">
        <v>0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5">
        <v>4.5559973492379061E-4</v>
      </c>
    </row>
    <row r="48" spans="1:56" x14ac:dyDescent="0.2">
      <c r="A48" s="34">
        <v>46</v>
      </c>
      <c r="B48" s="35" t="s">
        <v>2566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8.0645161290322578E-3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2.5252525252525255E-3</v>
      </c>
      <c r="Z48" s="44">
        <v>0</v>
      </c>
      <c r="AA48" s="44">
        <v>2.008032128514056E-3</v>
      </c>
      <c r="AB48" s="44">
        <v>0</v>
      </c>
      <c r="AC48" s="44">
        <v>0</v>
      </c>
      <c r="AD48" s="44">
        <v>0</v>
      </c>
      <c r="AE48" s="44">
        <v>9.9403578528827028E-4</v>
      </c>
      <c r="AF48" s="44">
        <v>0</v>
      </c>
      <c r="AG48" s="44">
        <v>0</v>
      </c>
      <c r="AH48" s="44">
        <v>0</v>
      </c>
      <c r="AI48" s="44">
        <v>1.0976948408342481E-3</v>
      </c>
      <c r="AJ48" s="44">
        <v>0</v>
      </c>
      <c r="AK48" s="44">
        <v>0</v>
      </c>
      <c r="AL48" s="44">
        <v>0</v>
      </c>
      <c r="AM48" s="44">
        <v>0</v>
      </c>
      <c r="AN48" s="44">
        <v>5.4141851651326478E-4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1.7241379310344827E-3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3.5932446999640676E-4</v>
      </c>
      <c r="BC48" s="44">
        <v>5.4914881933003845E-4</v>
      </c>
      <c r="BD48" s="45">
        <v>4.1418157720344597E-4</v>
      </c>
    </row>
    <row r="49" spans="1:56" x14ac:dyDescent="0.2">
      <c r="A49" s="34">
        <v>47</v>
      </c>
      <c r="B49" s="35" t="s">
        <v>398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6.2111801242236021E-3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6.024096385542169E-3</v>
      </c>
      <c r="AB49" s="44">
        <v>0</v>
      </c>
      <c r="AC49" s="44">
        <v>0</v>
      </c>
      <c r="AD49" s="44">
        <v>0</v>
      </c>
      <c r="AE49" s="44">
        <v>9.9403578528827028E-4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5.4141851651326478E-4</v>
      </c>
      <c r="AO49" s="44">
        <v>0</v>
      </c>
      <c r="AP49" s="44">
        <v>1.5128593040847202E-3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5.4914881933003845E-4</v>
      </c>
      <c r="BD49" s="45">
        <v>3.3134526176275679E-4</v>
      </c>
    </row>
    <row r="50" spans="1:56" x14ac:dyDescent="0.2">
      <c r="A50" s="34">
        <v>48</v>
      </c>
      <c r="B50" s="35" t="s">
        <v>2567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2.8985507246376812E-3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4.7619047619047623E-3</v>
      </c>
      <c r="X50" s="44">
        <v>0</v>
      </c>
      <c r="Y50" s="44">
        <v>0</v>
      </c>
      <c r="Z50" s="44">
        <v>0</v>
      </c>
      <c r="AA50" s="44">
        <v>2.008032128514056E-3</v>
      </c>
      <c r="AB50" s="44">
        <v>0.125</v>
      </c>
      <c r="AC50" s="44">
        <v>0</v>
      </c>
      <c r="AD50" s="44">
        <v>0</v>
      </c>
      <c r="AE50" s="44">
        <v>0</v>
      </c>
      <c r="AF50" s="44">
        <v>6.6666666666666671E-3</v>
      </c>
      <c r="AG50" s="44">
        <v>2.9585798816568047E-3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1.9065776930409914E-3</v>
      </c>
      <c r="AN50" s="44">
        <v>0</v>
      </c>
      <c r="AO50" s="44">
        <v>1.1567379988432619E-3</v>
      </c>
      <c r="AP50" s="44">
        <v>0</v>
      </c>
      <c r="AQ50" s="44">
        <v>0</v>
      </c>
      <c r="AR50" s="44">
        <v>0</v>
      </c>
      <c r="AS50" s="44">
        <v>1.4705882352941176E-3</v>
      </c>
      <c r="AT50" s="44">
        <v>0</v>
      </c>
      <c r="AU50" s="44">
        <v>0</v>
      </c>
      <c r="AV50" s="44">
        <v>1.7241379310344827E-3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7.1864893999281352E-4</v>
      </c>
      <c r="BC50" s="44">
        <v>1.6474464579901153E-3</v>
      </c>
      <c r="BD50" s="45">
        <v>7.4552683896620276E-4</v>
      </c>
    </row>
    <row r="51" spans="1:56" x14ac:dyDescent="0.2">
      <c r="A51" s="34">
        <v>49</v>
      </c>
      <c r="B51" s="35" t="s">
        <v>2568</v>
      </c>
      <c r="C51" s="44">
        <v>0</v>
      </c>
      <c r="D51" s="44">
        <v>0</v>
      </c>
      <c r="E51" s="44">
        <v>1.4925373134328358E-2</v>
      </c>
      <c r="F51" s="44">
        <v>0</v>
      </c>
      <c r="G51" s="44">
        <v>2.5974025974025976E-2</v>
      </c>
      <c r="H51" s="44">
        <v>2.6595744680851063E-3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4.0322580645161289E-3</v>
      </c>
      <c r="Q51" s="44">
        <v>2.1739130434782608E-2</v>
      </c>
      <c r="R51" s="44">
        <v>0</v>
      </c>
      <c r="S51" s="44">
        <v>9.9009900990099011E-3</v>
      </c>
      <c r="T51" s="44">
        <v>0</v>
      </c>
      <c r="U51" s="44">
        <v>1.4388489208633094E-2</v>
      </c>
      <c r="V51" s="44">
        <v>0</v>
      </c>
      <c r="W51" s="44">
        <v>0</v>
      </c>
      <c r="X51" s="44">
        <v>7.9840319361277438E-3</v>
      </c>
      <c r="Y51" s="44">
        <v>1.7676767676767676E-2</v>
      </c>
      <c r="Z51" s="44">
        <v>8.6956521739130432E-2</v>
      </c>
      <c r="AA51" s="44">
        <v>8.0321285140562242E-3</v>
      </c>
      <c r="AB51" s="44">
        <v>0</v>
      </c>
      <c r="AC51" s="44">
        <v>0</v>
      </c>
      <c r="AD51" s="44">
        <v>0</v>
      </c>
      <c r="AE51" s="44">
        <v>1.9880715705765406E-3</v>
      </c>
      <c r="AF51" s="44">
        <v>6.6666666666666671E-3</v>
      </c>
      <c r="AG51" s="44">
        <v>2.9585798816568047E-3</v>
      </c>
      <c r="AH51" s="44">
        <v>3.7037037037037038E-3</v>
      </c>
      <c r="AI51" s="44">
        <v>0</v>
      </c>
      <c r="AJ51" s="44">
        <v>0</v>
      </c>
      <c r="AK51" s="44">
        <v>1.3888888888888888E-2</v>
      </c>
      <c r="AL51" s="44">
        <v>4.4984255510571302E-4</v>
      </c>
      <c r="AM51" s="44">
        <v>1.9065776930409914E-3</v>
      </c>
      <c r="AN51" s="44">
        <v>2.7070925825663237E-3</v>
      </c>
      <c r="AO51" s="44">
        <v>1.1567379988432619E-3</v>
      </c>
      <c r="AP51" s="44">
        <v>3.0257186081694403E-3</v>
      </c>
      <c r="AQ51" s="44">
        <v>2.5062656641604009E-3</v>
      </c>
      <c r="AR51" s="44">
        <v>0</v>
      </c>
      <c r="AS51" s="44">
        <v>1.4705882352941176E-3</v>
      </c>
      <c r="AT51" s="44">
        <v>4.0322580645161289E-3</v>
      </c>
      <c r="AU51" s="44">
        <v>0</v>
      </c>
      <c r="AV51" s="44">
        <v>3.4482758620689655E-3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2.1559468199784403E-3</v>
      </c>
      <c r="BC51" s="44">
        <v>5.4914881933003845E-4</v>
      </c>
      <c r="BD51" s="45">
        <v>2.3194168323392977E-3</v>
      </c>
    </row>
    <row r="52" spans="1:56" x14ac:dyDescent="0.2">
      <c r="A52" s="34">
        <v>50</v>
      </c>
      <c r="B52" s="35" t="s">
        <v>401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7.1942446043165471E-3</v>
      </c>
      <c r="V52" s="44">
        <v>0</v>
      </c>
      <c r="W52" s="44">
        <v>0</v>
      </c>
      <c r="X52" s="44">
        <v>3.9920159680638719E-3</v>
      </c>
      <c r="Y52" s="44">
        <v>2.5252525252525255E-3</v>
      </c>
      <c r="Z52" s="44">
        <v>0</v>
      </c>
      <c r="AA52" s="44">
        <v>6.024096385542169E-3</v>
      </c>
      <c r="AB52" s="44">
        <v>0</v>
      </c>
      <c r="AC52" s="44">
        <v>1.4947683109118087E-3</v>
      </c>
      <c r="AD52" s="44">
        <v>0</v>
      </c>
      <c r="AE52" s="44">
        <v>0</v>
      </c>
      <c r="AF52" s="44">
        <v>6.6666666666666671E-3</v>
      </c>
      <c r="AG52" s="44">
        <v>0</v>
      </c>
      <c r="AH52" s="44">
        <v>3.7037037037037038E-3</v>
      </c>
      <c r="AI52" s="44">
        <v>1.0976948408342481E-3</v>
      </c>
      <c r="AJ52" s="44">
        <v>0</v>
      </c>
      <c r="AK52" s="44">
        <v>0</v>
      </c>
      <c r="AL52" s="44">
        <v>4.4984255510571302E-4</v>
      </c>
      <c r="AM52" s="44">
        <v>9.5328884652049568E-4</v>
      </c>
      <c r="AN52" s="44">
        <v>5.4141851651326478E-4</v>
      </c>
      <c r="AO52" s="44">
        <v>1.1567379988432619E-3</v>
      </c>
      <c r="AP52" s="44">
        <v>1.5128593040847202E-3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1.0779734099892202E-3</v>
      </c>
      <c r="BC52" s="44">
        <v>0</v>
      </c>
      <c r="BD52" s="45">
        <v>8.2836315440689193E-4</v>
      </c>
    </row>
    <row r="53" spans="1:56" x14ac:dyDescent="0.2">
      <c r="A53" s="34">
        <v>51</v>
      </c>
      <c r="B53" s="35" t="s">
        <v>402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2.6595744680851063E-3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2.5252525252525255E-3</v>
      </c>
      <c r="Z53" s="44">
        <v>4.3478260869565216E-2</v>
      </c>
      <c r="AA53" s="44">
        <v>4.0160642570281121E-3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5.9171597633136093E-3</v>
      </c>
      <c r="AH53" s="44">
        <v>3.7037037037037038E-3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5">
        <v>3.3134526176275679E-4</v>
      </c>
    </row>
    <row r="54" spans="1:56" x14ac:dyDescent="0.2">
      <c r="A54" s="34">
        <v>52</v>
      </c>
      <c r="B54" s="35" t="s">
        <v>403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2.9585798816568047E-3</v>
      </c>
      <c r="AH54" s="44">
        <v>0</v>
      </c>
      <c r="AI54" s="44">
        <v>0</v>
      </c>
      <c r="AJ54" s="44">
        <v>0</v>
      </c>
      <c r="AK54" s="44">
        <v>1.3888888888888888E-2</v>
      </c>
      <c r="AL54" s="44">
        <v>0</v>
      </c>
      <c r="AM54" s="44">
        <v>9.5328884652049568E-4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44">
        <v>0</v>
      </c>
      <c r="BC54" s="44">
        <v>0</v>
      </c>
      <c r="BD54" s="45">
        <v>1.2425447316103378E-4</v>
      </c>
    </row>
    <row r="55" spans="1:56" x14ac:dyDescent="0.2">
      <c r="A55" s="34">
        <v>53</v>
      </c>
      <c r="B55" s="35" t="s">
        <v>2569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8.0000000000000002E-3</v>
      </c>
      <c r="S55" s="44">
        <v>0</v>
      </c>
      <c r="T55" s="44">
        <v>0</v>
      </c>
      <c r="U55" s="44">
        <v>0</v>
      </c>
      <c r="V55" s="44">
        <v>0</v>
      </c>
      <c r="W55" s="44">
        <v>4.7619047619047623E-3</v>
      </c>
      <c r="X55" s="44">
        <v>0</v>
      </c>
      <c r="Y55" s="44">
        <v>2.5252525252525255E-3</v>
      </c>
      <c r="Z55" s="44">
        <v>0</v>
      </c>
      <c r="AA55" s="44">
        <v>2.008032128514056E-3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3.5932446999640676E-4</v>
      </c>
      <c r="BC55" s="44">
        <v>0</v>
      </c>
      <c r="BD55" s="45">
        <v>2.0709078860172298E-4</v>
      </c>
    </row>
    <row r="56" spans="1:56" x14ac:dyDescent="0.2">
      <c r="A56" s="34">
        <v>54</v>
      </c>
      <c r="B56" s="35" t="s">
        <v>2570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2.8985507246376812E-3</v>
      </c>
      <c r="L56" s="44">
        <v>4.7846889952153108E-3</v>
      </c>
      <c r="M56" s="44">
        <v>0</v>
      </c>
      <c r="N56" s="44">
        <v>7.5187969924812026E-3</v>
      </c>
      <c r="O56" s="44">
        <v>0</v>
      </c>
      <c r="P56" s="44">
        <v>8.0645161290322578E-3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4.7619047619047623E-3</v>
      </c>
      <c r="X56" s="44">
        <v>1.996007984031936E-3</v>
      </c>
      <c r="Y56" s="44">
        <v>0</v>
      </c>
      <c r="Z56" s="44">
        <v>0</v>
      </c>
      <c r="AA56" s="44">
        <v>0</v>
      </c>
      <c r="AB56" s="44">
        <v>0</v>
      </c>
      <c r="AC56" s="44">
        <v>1.4947683109118087E-3</v>
      </c>
      <c r="AD56" s="44">
        <v>0</v>
      </c>
      <c r="AE56" s="44">
        <v>9.9403578528827028E-4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5.4141851651326478E-4</v>
      </c>
      <c r="AO56" s="44">
        <v>1.1567379988432619E-3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1.020408163265306E-2</v>
      </c>
      <c r="AV56" s="44">
        <v>0</v>
      </c>
      <c r="AW56" s="44">
        <v>0</v>
      </c>
      <c r="AX56" s="44">
        <v>0</v>
      </c>
      <c r="AY56" s="44">
        <v>7.874015748031496E-3</v>
      </c>
      <c r="AZ56" s="44">
        <v>0</v>
      </c>
      <c r="BA56" s="44">
        <v>0</v>
      </c>
      <c r="BB56" s="44">
        <v>2.1559468199784403E-3</v>
      </c>
      <c r="BC56" s="44">
        <v>1.6474464579901153E-3</v>
      </c>
      <c r="BD56" s="45">
        <v>9.526176275679258E-4</v>
      </c>
    </row>
    <row r="57" spans="1:56" x14ac:dyDescent="0.2">
      <c r="A57" s="34">
        <v>55</v>
      </c>
      <c r="B57" s="35" t="s">
        <v>406</v>
      </c>
      <c r="C57" s="44">
        <v>0</v>
      </c>
      <c r="D57" s="44">
        <v>0</v>
      </c>
      <c r="E57" s="44">
        <v>0</v>
      </c>
      <c r="F57" s="44">
        <v>0</v>
      </c>
      <c r="G57" s="44">
        <v>1.2987012987012988E-2</v>
      </c>
      <c r="H57" s="44">
        <v>0</v>
      </c>
      <c r="I57" s="44">
        <v>0</v>
      </c>
      <c r="J57" s="44">
        <v>0</v>
      </c>
      <c r="K57" s="44">
        <v>0</v>
      </c>
      <c r="L57" s="44">
        <v>4.7846889952153108E-3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9.9009900990099011E-3</v>
      </c>
      <c r="T57" s="44">
        <v>0</v>
      </c>
      <c r="U57" s="44">
        <v>0</v>
      </c>
      <c r="V57" s="44">
        <v>0</v>
      </c>
      <c r="W57" s="44">
        <v>4.7619047619047623E-3</v>
      </c>
      <c r="X57" s="44">
        <v>1.996007984031936E-3</v>
      </c>
      <c r="Y57" s="44">
        <v>5.0505050505050509E-3</v>
      </c>
      <c r="Z57" s="44">
        <v>0</v>
      </c>
      <c r="AA57" s="44">
        <v>8.0321285140562242E-3</v>
      </c>
      <c r="AB57" s="44">
        <v>0</v>
      </c>
      <c r="AC57" s="44">
        <v>0</v>
      </c>
      <c r="AD57" s="44">
        <v>0</v>
      </c>
      <c r="AE57" s="44">
        <v>9.9403578528827028E-4</v>
      </c>
      <c r="AF57" s="44">
        <v>6.6666666666666671E-3</v>
      </c>
      <c r="AG57" s="44">
        <v>0</v>
      </c>
      <c r="AH57" s="44">
        <v>0</v>
      </c>
      <c r="AI57" s="44">
        <v>2.1953896816684962E-3</v>
      </c>
      <c r="AJ57" s="44">
        <v>0</v>
      </c>
      <c r="AK57" s="44">
        <v>0</v>
      </c>
      <c r="AL57" s="44">
        <v>1.7993702204228521E-3</v>
      </c>
      <c r="AM57" s="44">
        <v>9.5328884652049568E-4</v>
      </c>
      <c r="AN57" s="44">
        <v>0</v>
      </c>
      <c r="AO57" s="44">
        <v>5.7836899942163096E-4</v>
      </c>
      <c r="AP57" s="44">
        <v>0</v>
      </c>
      <c r="AQ57" s="44">
        <v>2.5062656641604009E-3</v>
      </c>
      <c r="AR57" s="44">
        <v>0</v>
      </c>
      <c r="AS57" s="44">
        <v>0</v>
      </c>
      <c r="AT57" s="44">
        <v>4.0322580645161289E-3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1.0779734099892202E-3</v>
      </c>
      <c r="BC57" s="44">
        <v>0</v>
      </c>
      <c r="BD57" s="45">
        <v>1.0768721007289597E-3</v>
      </c>
    </row>
    <row r="58" spans="1:56" x14ac:dyDescent="0.2">
      <c r="A58" s="34">
        <v>56</v>
      </c>
      <c r="B58" s="35" t="s">
        <v>2571</v>
      </c>
      <c r="C58" s="44">
        <v>1.718213058419244E-3</v>
      </c>
      <c r="D58" s="44">
        <v>0</v>
      </c>
      <c r="E58" s="44">
        <v>0</v>
      </c>
      <c r="F58" s="44">
        <v>0</v>
      </c>
      <c r="G58" s="44">
        <v>0</v>
      </c>
      <c r="H58" s="44">
        <v>2.6595744680851063E-3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4.0322580645161289E-3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4.7619047619047623E-3</v>
      </c>
      <c r="X58" s="44">
        <v>3.9920159680638719E-3</v>
      </c>
      <c r="Y58" s="44">
        <v>0</v>
      </c>
      <c r="Z58" s="44">
        <v>0</v>
      </c>
      <c r="AA58" s="44">
        <v>2.008032128514056E-3</v>
      </c>
      <c r="AB58" s="44">
        <v>0</v>
      </c>
      <c r="AC58" s="44">
        <v>1.4947683109118087E-3</v>
      </c>
      <c r="AD58" s="44">
        <v>5.8139534883720929E-3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1.3495276653171389E-3</v>
      </c>
      <c r="AM58" s="44">
        <v>9.5328884652049568E-4</v>
      </c>
      <c r="AN58" s="44">
        <v>1.6242555495397943E-3</v>
      </c>
      <c r="AO58" s="44">
        <v>0</v>
      </c>
      <c r="AP58" s="44">
        <v>0</v>
      </c>
      <c r="AQ58" s="44">
        <v>0</v>
      </c>
      <c r="AR58" s="44">
        <v>0</v>
      </c>
      <c r="AS58" s="44">
        <v>2.9411764705882353E-3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3.5932446999640676E-4</v>
      </c>
      <c r="BC58" s="44">
        <v>5.4914881933003845E-4</v>
      </c>
      <c r="BD58" s="45">
        <v>8.6978131212723663E-4</v>
      </c>
    </row>
    <row r="59" spans="1:56" x14ac:dyDescent="0.2">
      <c r="A59" s="34">
        <v>57</v>
      </c>
      <c r="B59" s="35" t="s">
        <v>2572</v>
      </c>
      <c r="C59" s="44">
        <v>3.4364261168384879E-3</v>
      </c>
      <c r="D59" s="44">
        <v>0</v>
      </c>
      <c r="E59" s="44">
        <v>0</v>
      </c>
      <c r="F59" s="44">
        <v>0</v>
      </c>
      <c r="G59" s="44">
        <v>2.5974025974025976E-2</v>
      </c>
      <c r="H59" s="44">
        <v>2.6595744680851063E-3</v>
      </c>
      <c r="I59" s="44">
        <v>0</v>
      </c>
      <c r="J59" s="44">
        <v>0</v>
      </c>
      <c r="K59" s="44">
        <v>2.8985507246376812E-3</v>
      </c>
      <c r="L59" s="44">
        <v>4.7846889952153108E-3</v>
      </c>
      <c r="M59" s="44">
        <v>6.2111801242236021E-3</v>
      </c>
      <c r="N59" s="44">
        <v>1.5037593984962405E-2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5.9880239520958087E-3</v>
      </c>
      <c r="Y59" s="44">
        <v>2.7777777777777776E-2</v>
      </c>
      <c r="Z59" s="44">
        <v>0</v>
      </c>
      <c r="AA59" s="44">
        <v>2.2088353413654619E-2</v>
      </c>
      <c r="AB59" s="44">
        <v>0</v>
      </c>
      <c r="AC59" s="44">
        <v>2.9895366218236174E-3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4.4984255510571302E-4</v>
      </c>
      <c r="AM59" s="44">
        <v>0</v>
      </c>
      <c r="AN59" s="44">
        <v>5.4141851651326478E-4</v>
      </c>
      <c r="AO59" s="44">
        <v>2.3134759976865238E-3</v>
      </c>
      <c r="AP59" s="44">
        <v>3.0257186081694403E-3</v>
      </c>
      <c r="AQ59" s="44">
        <v>5.0125313283208017E-3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3.0211480362537764E-3</v>
      </c>
      <c r="AX59" s="44">
        <v>0</v>
      </c>
      <c r="AY59" s="44">
        <v>0</v>
      </c>
      <c r="AZ59" s="44">
        <v>0</v>
      </c>
      <c r="BA59" s="44">
        <v>3.2894736842105261E-3</v>
      </c>
      <c r="BB59" s="44">
        <v>2.8745957599712541E-3</v>
      </c>
      <c r="BC59" s="44">
        <v>5.4914881933003845E-4</v>
      </c>
      <c r="BD59" s="45">
        <v>2.4022531477799866E-3</v>
      </c>
    </row>
    <row r="60" spans="1:56" x14ac:dyDescent="0.2">
      <c r="A60" s="34">
        <v>58</v>
      </c>
      <c r="B60" s="35" t="s">
        <v>2573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2.8985507246376812E-3</v>
      </c>
      <c r="L60" s="44">
        <v>0</v>
      </c>
      <c r="M60" s="44">
        <v>6.2111801242236021E-3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9.9009900990099011E-3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2.5252525252525255E-3</v>
      </c>
      <c r="Z60" s="44">
        <v>0</v>
      </c>
      <c r="AA60" s="44">
        <v>4.0160642570281121E-3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2.1953896816684962E-3</v>
      </c>
      <c r="AJ60" s="44">
        <v>0</v>
      </c>
      <c r="AK60" s="44">
        <v>0</v>
      </c>
      <c r="AL60" s="44">
        <v>0</v>
      </c>
      <c r="AM60" s="44">
        <v>0</v>
      </c>
      <c r="AN60" s="44">
        <v>1.6242555495397943E-3</v>
      </c>
      <c r="AO60" s="44">
        <v>2.3134759976865238E-3</v>
      </c>
      <c r="AP60" s="44">
        <v>0</v>
      </c>
      <c r="AQ60" s="44">
        <v>0</v>
      </c>
      <c r="AR60" s="44">
        <v>2.1786492374727671E-3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3.2894736842105261E-3</v>
      </c>
      <c r="BB60" s="44">
        <v>1.437297879985627E-3</v>
      </c>
      <c r="BC60" s="44">
        <v>5.4914881933003845E-4</v>
      </c>
      <c r="BD60" s="45">
        <v>9.1119946984758121E-4</v>
      </c>
    </row>
    <row r="61" spans="1:56" x14ac:dyDescent="0.2">
      <c r="A61" s="34">
        <v>59</v>
      </c>
      <c r="B61" s="35" t="s">
        <v>410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2.5252525252525255E-3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1.9065776930409914E-3</v>
      </c>
      <c r="AN61" s="44">
        <v>0</v>
      </c>
      <c r="AO61" s="44">
        <v>5.7836899942163096E-4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5">
        <v>1.656726308813784E-4</v>
      </c>
    </row>
    <row r="62" spans="1:56" x14ac:dyDescent="0.2">
      <c r="A62" s="34">
        <v>60</v>
      </c>
      <c r="B62" s="35" t="s">
        <v>2574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7.5187969924812026E-3</v>
      </c>
      <c r="O62" s="44">
        <v>0</v>
      </c>
      <c r="P62" s="44">
        <v>4.0322580645161289E-3</v>
      </c>
      <c r="Q62" s="44">
        <v>2.1739130434782608E-2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2.0202020202020204E-2</v>
      </c>
      <c r="Z62" s="44">
        <v>0</v>
      </c>
      <c r="AA62" s="44">
        <v>1.2048192771084338E-2</v>
      </c>
      <c r="AB62" s="44">
        <v>0</v>
      </c>
      <c r="AC62" s="44">
        <v>2.9895366218236174E-3</v>
      </c>
      <c r="AD62" s="44">
        <v>2.9069767441860465E-3</v>
      </c>
      <c r="AE62" s="44">
        <v>1.9880715705765406E-3</v>
      </c>
      <c r="AF62" s="44">
        <v>0</v>
      </c>
      <c r="AG62" s="44">
        <v>0</v>
      </c>
      <c r="AH62" s="44">
        <v>0</v>
      </c>
      <c r="AI62" s="44">
        <v>1.0976948408342481E-3</v>
      </c>
      <c r="AJ62" s="44">
        <v>0</v>
      </c>
      <c r="AK62" s="44">
        <v>0</v>
      </c>
      <c r="AL62" s="44">
        <v>4.4984255510571302E-4</v>
      </c>
      <c r="AM62" s="44">
        <v>0</v>
      </c>
      <c r="AN62" s="44">
        <v>5.4141851651326478E-4</v>
      </c>
      <c r="AO62" s="44">
        <v>0</v>
      </c>
      <c r="AP62" s="44">
        <v>4.5385779122541605E-3</v>
      </c>
      <c r="AQ62" s="44">
        <v>0</v>
      </c>
      <c r="AR62" s="44">
        <v>0</v>
      </c>
      <c r="AS62" s="44">
        <v>1.4705882352941176E-3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3.7313432835820895E-3</v>
      </c>
      <c r="BA62" s="44">
        <v>0</v>
      </c>
      <c r="BB62" s="44">
        <v>2.1559468199784403E-3</v>
      </c>
      <c r="BC62" s="44">
        <v>0</v>
      </c>
      <c r="BD62" s="45">
        <v>1.4910536779324055E-3</v>
      </c>
    </row>
    <row r="63" spans="1:56" x14ac:dyDescent="0.2">
      <c r="A63" s="34">
        <v>61</v>
      </c>
      <c r="B63" s="35" t="s">
        <v>2575</v>
      </c>
      <c r="C63" s="44">
        <v>0</v>
      </c>
      <c r="D63" s="44">
        <v>0</v>
      </c>
      <c r="E63" s="44">
        <v>0</v>
      </c>
      <c r="F63" s="44">
        <v>6.8493150684931503E-3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6.2111801242236021E-3</v>
      </c>
      <c r="N63" s="44">
        <v>1.5037593984962405E-2</v>
      </c>
      <c r="O63" s="44">
        <v>0</v>
      </c>
      <c r="P63" s="44">
        <v>4.0322580645161289E-3</v>
      </c>
      <c r="Q63" s="44">
        <v>0</v>
      </c>
      <c r="R63" s="44">
        <v>8.0000000000000002E-3</v>
      </c>
      <c r="S63" s="44">
        <v>1.9801980198019802E-2</v>
      </c>
      <c r="T63" s="44">
        <v>0</v>
      </c>
      <c r="U63" s="44">
        <v>0</v>
      </c>
      <c r="V63" s="44">
        <v>1.2121212121212121E-2</v>
      </c>
      <c r="W63" s="44">
        <v>1.4285714285714285E-2</v>
      </c>
      <c r="X63" s="44">
        <v>5.9880239520958087E-3</v>
      </c>
      <c r="Y63" s="44">
        <v>5.0505050505050509E-3</v>
      </c>
      <c r="Z63" s="44">
        <v>0</v>
      </c>
      <c r="AA63" s="44">
        <v>1.8072289156626505E-2</v>
      </c>
      <c r="AB63" s="44">
        <v>6.25E-2</v>
      </c>
      <c r="AC63" s="44">
        <v>0</v>
      </c>
      <c r="AD63" s="44">
        <v>2.9069767441860465E-3</v>
      </c>
      <c r="AE63" s="44">
        <v>0</v>
      </c>
      <c r="AF63" s="44">
        <v>0</v>
      </c>
      <c r="AG63" s="44">
        <v>0</v>
      </c>
      <c r="AH63" s="44">
        <v>0</v>
      </c>
      <c r="AI63" s="44">
        <v>1.0976948408342481E-3</v>
      </c>
      <c r="AJ63" s="44">
        <v>0</v>
      </c>
      <c r="AK63" s="44">
        <v>0</v>
      </c>
      <c r="AL63" s="44">
        <v>1.3495276653171389E-3</v>
      </c>
      <c r="AM63" s="44">
        <v>0</v>
      </c>
      <c r="AN63" s="44">
        <v>1.0828370330265296E-3</v>
      </c>
      <c r="AO63" s="44">
        <v>1.1567379988432619E-3</v>
      </c>
      <c r="AP63" s="44">
        <v>1.5128593040847202E-3</v>
      </c>
      <c r="AQ63" s="44">
        <v>0</v>
      </c>
      <c r="AR63" s="44">
        <v>0</v>
      </c>
      <c r="AS63" s="44">
        <v>5.8823529411764705E-3</v>
      </c>
      <c r="AT63" s="44">
        <v>0</v>
      </c>
      <c r="AU63" s="44">
        <v>0</v>
      </c>
      <c r="AV63" s="44">
        <v>3.4482758620689655E-3</v>
      </c>
      <c r="AW63" s="44">
        <v>3.0211480362537764E-3</v>
      </c>
      <c r="AX63" s="44">
        <v>0</v>
      </c>
      <c r="AY63" s="44">
        <v>0</v>
      </c>
      <c r="AZ63" s="44">
        <v>3.7313432835820895E-3</v>
      </c>
      <c r="BA63" s="44">
        <v>1.3157894736842105E-2</v>
      </c>
      <c r="BB63" s="44">
        <v>1.7966223499820337E-3</v>
      </c>
      <c r="BC63" s="44">
        <v>0</v>
      </c>
      <c r="BD63" s="45">
        <v>2.277998674618953E-3</v>
      </c>
    </row>
    <row r="64" spans="1:56" x14ac:dyDescent="0.2">
      <c r="A64" s="34">
        <v>62</v>
      </c>
      <c r="B64" s="35" t="s">
        <v>413</v>
      </c>
      <c r="C64" s="44">
        <v>1.718213058419244E-3</v>
      </c>
      <c r="D64" s="44">
        <v>0</v>
      </c>
      <c r="E64" s="44">
        <v>1.4925373134328358E-2</v>
      </c>
      <c r="F64" s="44">
        <v>0</v>
      </c>
      <c r="G64" s="44">
        <v>1.2987012987012988E-2</v>
      </c>
      <c r="H64" s="44">
        <v>0</v>
      </c>
      <c r="I64" s="44">
        <v>0</v>
      </c>
      <c r="J64" s="44">
        <v>0</v>
      </c>
      <c r="K64" s="44">
        <v>0</v>
      </c>
      <c r="L64" s="44">
        <v>4.7846889952153108E-3</v>
      </c>
      <c r="M64" s="44">
        <v>0</v>
      </c>
      <c r="N64" s="44">
        <v>0</v>
      </c>
      <c r="O64" s="44">
        <v>0</v>
      </c>
      <c r="P64" s="44">
        <v>4.0322580645161289E-3</v>
      </c>
      <c r="Q64" s="44">
        <v>0</v>
      </c>
      <c r="R64" s="44">
        <v>0</v>
      </c>
      <c r="S64" s="44">
        <v>0</v>
      </c>
      <c r="T64" s="44">
        <v>2.1276595744680851E-2</v>
      </c>
      <c r="U64" s="44">
        <v>0</v>
      </c>
      <c r="V64" s="44">
        <v>6.0606060606060606E-3</v>
      </c>
      <c r="W64" s="44">
        <v>0</v>
      </c>
      <c r="X64" s="44">
        <v>0</v>
      </c>
      <c r="Y64" s="44">
        <v>1.7676767676767676E-2</v>
      </c>
      <c r="Z64" s="44">
        <v>0</v>
      </c>
      <c r="AA64" s="44">
        <v>8.0321285140562242E-3</v>
      </c>
      <c r="AB64" s="44">
        <v>6.25E-2</v>
      </c>
      <c r="AC64" s="44">
        <v>1.4947683109118087E-3</v>
      </c>
      <c r="AD64" s="44">
        <v>8.7209302325581394E-3</v>
      </c>
      <c r="AE64" s="44">
        <v>9.9403578528827028E-4</v>
      </c>
      <c r="AF64" s="44">
        <v>0</v>
      </c>
      <c r="AG64" s="44">
        <v>2.9585798816568047E-3</v>
      </c>
      <c r="AH64" s="44">
        <v>0</v>
      </c>
      <c r="AI64" s="44">
        <v>2.1953896816684962E-3</v>
      </c>
      <c r="AJ64" s="44">
        <v>0</v>
      </c>
      <c r="AK64" s="44">
        <v>0</v>
      </c>
      <c r="AL64" s="44">
        <v>4.4984255510571302E-4</v>
      </c>
      <c r="AM64" s="44">
        <v>0</v>
      </c>
      <c r="AN64" s="44">
        <v>5.4141851651326478E-4</v>
      </c>
      <c r="AO64" s="44">
        <v>2.3134759976865238E-3</v>
      </c>
      <c r="AP64" s="44">
        <v>1.5128593040847202E-3</v>
      </c>
      <c r="AQ64" s="44">
        <v>2.5062656641604009E-3</v>
      </c>
      <c r="AR64" s="44">
        <v>0</v>
      </c>
      <c r="AS64" s="44">
        <v>2.9411764705882353E-3</v>
      </c>
      <c r="AT64" s="44">
        <v>0</v>
      </c>
      <c r="AU64" s="44">
        <v>0</v>
      </c>
      <c r="AV64" s="44">
        <v>0</v>
      </c>
      <c r="AW64" s="44">
        <v>3.0211480362537764E-3</v>
      </c>
      <c r="AX64" s="44">
        <v>3.125E-2</v>
      </c>
      <c r="AY64" s="44">
        <v>0</v>
      </c>
      <c r="AZ64" s="44">
        <v>0</v>
      </c>
      <c r="BA64" s="44">
        <v>0</v>
      </c>
      <c r="BB64" s="44">
        <v>2.5152712899748474E-3</v>
      </c>
      <c r="BC64" s="44">
        <v>2.7457440966501922E-3</v>
      </c>
      <c r="BD64" s="45">
        <v>2.1123260437375746E-3</v>
      </c>
    </row>
    <row r="65" spans="1:56" x14ac:dyDescent="0.2">
      <c r="A65" s="34">
        <v>63</v>
      </c>
      <c r="B65" s="35" t="s">
        <v>2576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2.5252525252525255E-3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7.4074074074074077E-3</v>
      </c>
      <c r="AI65" s="44">
        <v>0</v>
      </c>
      <c r="AJ65" s="44">
        <v>0</v>
      </c>
      <c r="AK65" s="44">
        <v>0</v>
      </c>
      <c r="AL65" s="44">
        <v>4.4984255510571302E-4</v>
      </c>
      <c r="AM65" s="44">
        <v>0</v>
      </c>
      <c r="AN65" s="44">
        <v>1.0828370330265296E-3</v>
      </c>
      <c r="AO65" s="44">
        <v>5.7836899942163096E-4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3.0211480362537764E-3</v>
      </c>
      <c r="AX65" s="44">
        <v>0</v>
      </c>
      <c r="AY65" s="44">
        <v>0</v>
      </c>
      <c r="AZ65" s="44">
        <v>0</v>
      </c>
      <c r="BA65" s="44">
        <v>0</v>
      </c>
      <c r="BB65" s="44">
        <v>3.5932446999640676E-4</v>
      </c>
      <c r="BC65" s="44">
        <v>5.4914881933003845E-4</v>
      </c>
      <c r="BD65" s="45">
        <v>4.1418157720344597E-4</v>
      </c>
    </row>
    <row r="66" spans="1:56" x14ac:dyDescent="0.2">
      <c r="A66" s="34">
        <v>64</v>
      </c>
      <c r="B66" s="35" t="s">
        <v>2577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6.2111801242236021E-3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1.996007984031936E-3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5">
        <v>8.2836315440689199E-5</v>
      </c>
    </row>
    <row r="67" spans="1:56" x14ac:dyDescent="0.2">
      <c r="A67" s="34">
        <v>65</v>
      </c>
      <c r="B67" s="35" t="s">
        <v>416</v>
      </c>
      <c r="C67" s="44">
        <v>0</v>
      </c>
      <c r="D67" s="44">
        <v>0</v>
      </c>
      <c r="E67" s="44">
        <v>0</v>
      </c>
      <c r="F67" s="44">
        <v>0</v>
      </c>
      <c r="G67" s="44">
        <v>1.2987012987012988E-2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1.996007984031936E-3</v>
      </c>
      <c r="Y67" s="44">
        <v>2.5252525252525255E-3</v>
      </c>
      <c r="Z67" s="44">
        <v>0</v>
      </c>
      <c r="AA67" s="44">
        <v>2.008032128514056E-3</v>
      </c>
      <c r="AB67" s="44">
        <v>0</v>
      </c>
      <c r="AC67" s="44">
        <v>2.9895366218236174E-3</v>
      </c>
      <c r="AD67" s="44">
        <v>1.1627906976744186E-2</v>
      </c>
      <c r="AE67" s="44">
        <v>1.9880715705765406E-3</v>
      </c>
      <c r="AF67" s="44">
        <v>0</v>
      </c>
      <c r="AG67" s="44">
        <v>0</v>
      </c>
      <c r="AH67" s="44">
        <v>0</v>
      </c>
      <c r="AI67" s="44">
        <v>2.1953896816684962E-3</v>
      </c>
      <c r="AJ67" s="44">
        <v>0</v>
      </c>
      <c r="AK67" s="44">
        <v>0</v>
      </c>
      <c r="AL67" s="44">
        <v>4.4984255510571302E-4</v>
      </c>
      <c r="AM67" s="44">
        <v>9.5328884652049568E-4</v>
      </c>
      <c r="AN67" s="44">
        <v>5.4141851651326478E-4</v>
      </c>
      <c r="AO67" s="44">
        <v>5.7836899942163096E-4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1.020408163265306E-2</v>
      </c>
      <c r="AV67" s="44">
        <v>3.4482758620689655E-3</v>
      </c>
      <c r="AW67" s="44">
        <v>0</v>
      </c>
      <c r="AX67" s="44">
        <v>0</v>
      </c>
      <c r="AY67" s="44">
        <v>7.874015748031496E-3</v>
      </c>
      <c r="AZ67" s="44">
        <v>0</v>
      </c>
      <c r="BA67" s="44">
        <v>0</v>
      </c>
      <c r="BB67" s="44">
        <v>2.8745957599712541E-3</v>
      </c>
      <c r="BC67" s="44">
        <v>1.6474464579901153E-3</v>
      </c>
      <c r="BD67" s="45">
        <v>1.3667992047713719E-3</v>
      </c>
    </row>
    <row r="68" spans="1:56" x14ac:dyDescent="0.2">
      <c r="A68" s="34">
        <v>66</v>
      </c>
      <c r="B68" s="35" t="s">
        <v>2578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2.6595744680851063E-3</v>
      </c>
      <c r="I68" s="44">
        <v>0</v>
      </c>
      <c r="J68" s="44">
        <v>0</v>
      </c>
      <c r="K68" s="44">
        <v>5.7971014492753624E-3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2.5252525252525255E-3</v>
      </c>
      <c r="Z68" s="44">
        <v>0</v>
      </c>
      <c r="AA68" s="44">
        <v>4.0160642570281121E-3</v>
      </c>
      <c r="AB68" s="44">
        <v>0</v>
      </c>
      <c r="AC68" s="44">
        <v>1.4947683109118087E-3</v>
      </c>
      <c r="AD68" s="44">
        <v>0</v>
      </c>
      <c r="AE68" s="44">
        <v>1.9880715705765406E-3</v>
      </c>
      <c r="AF68" s="44">
        <v>0</v>
      </c>
      <c r="AG68" s="44">
        <v>2.9585798816568047E-3</v>
      </c>
      <c r="AH68" s="44">
        <v>0</v>
      </c>
      <c r="AI68" s="44">
        <v>2.1953896816684962E-3</v>
      </c>
      <c r="AJ68" s="44">
        <v>0</v>
      </c>
      <c r="AK68" s="44">
        <v>2.7777777777777776E-2</v>
      </c>
      <c r="AL68" s="44">
        <v>4.4984255510571302E-4</v>
      </c>
      <c r="AM68" s="44">
        <v>2.859866539561487E-3</v>
      </c>
      <c r="AN68" s="44">
        <v>1.6242555495397943E-3</v>
      </c>
      <c r="AO68" s="44">
        <v>1.1567379988432619E-3</v>
      </c>
      <c r="AP68" s="44">
        <v>0</v>
      </c>
      <c r="AQ68" s="44">
        <v>2.5062656641604009E-3</v>
      </c>
      <c r="AR68" s="44">
        <v>2.1786492374727671E-3</v>
      </c>
      <c r="AS68" s="44">
        <v>1.4705882352941176E-3</v>
      </c>
      <c r="AT68" s="44">
        <v>4.0322580645161289E-3</v>
      </c>
      <c r="AU68" s="44">
        <v>0</v>
      </c>
      <c r="AV68" s="44">
        <v>3.4482758620689655E-3</v>
      </c>
      <c r="AW68" s="44">
        <v>0</v>
      </c>
      <c r="AX68" s="44">
        <v>0</v>
      </c>
      <c r="AY68" s="44">
        <v>0</v>
      </c>
      <c r="AZ68" s="44">
        <v>0</v>
      </c>
      <c r="BA68" s="44">
        <v>0</v>
      </c>
      <c r="BB68" s="44">
        <v>2.5152712899748474E-3</v>
      </c>
      <c r="BC68" s="44">
        <v>4.3931905546403076E-3</v>
      </c>
      <c r="BD68" s="45">
        <v>1.8223989396951624E-3</v>
      </c>
    </row>
    <row r="69" spans="1:56" x14ac:dyDescent="0.2">
      <c r="A69" s="34">
        <v>67</v>
      </c>
      <c r="B69" s="35" t="s">
        <v>2579</v>
      </c>
      <c r="C69" s="44">
        <v>1.718213058419244E-3</v>
      </c>
      <c r="D69" s="44">
        <v>0</v>
      </c>
      <c r="E69" s="44">
        <v>0</v>
      </c>
      <c r="F69" s="44">
        <v>0</v>
      </c>
      <c r="G69" s="44">
        <v>0</v>
      </c>
      <c r="H69" s="44">
        <v>2.6595744680851063E-3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2.9895366218236174E-3</v>
      </c>
      <c r="AD69" s="44">
        <v>0</v>
      </c>
      <c r="AE69" s="44">
        <v>5.9642147117296221E-3</v>
      </c>
      <c r="AF69" s="44">
        <v>6.6666666666666671E-3</v>
      </c>
      <c r="AG69" s="44">
        <v>0</v>
      </c>
      <c r="AH69" s="44">
        <v>0</v>
      </c>
      <c r="AI69" s="44">
        <v>2.1953896816684962E-3</v>
      </c>
      <c r="AJ69" s="44">
        <v>0</v>
      </c>
      <c r="AK69" s="44">
        <v>0</v>
      </c>
      <c r="AL69" s="44">
        <v>1.3495276653171389E-3</v>
      </c>
      <c r="AM69" s="44">
        <v>1.9065776930409914E-3</v>
      </c>
      <c r="AN69" s="44">
        <v>1.6242555495397943E-3</v>
      </c>
      <c r="AO69" s="44">
        <v>5.7836899942163096E-4</v>
      </c>
      <c r="AP69" s="44">
        <v>0</v>
      </c>
      <c r="AQ69" s="44">
        <v>0</v>
      </c>
      <c r="AR69" s="44">
        <v>0</v>
      </c>
      <c r="AS69" s="44">
        <v>0</v>
      </c>
      <c r="AT69" s="44">
        <v>8.0645161290322578E-3</v>
      </c>
      <c r="AU69" s="44">
        <v>0</v>
      </c>
      <c r="AV69" s="44">
        <v>3.4482758620689655E-3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v>1.0779734099892202E-3</v>
      </c>
      <c r="BC69" s="44">
        <v>5.4914881933003845E-4</v>
      </c>
      <c r="BD69" s="45">
        <v>1.242544731610338E-3</v>
      </c>
    </row>
    <row r="70" spans="1:56" x14ac:dyDescent="0.2">
      <c r="A70" s="34">
        <v>68</v>
      </c>
      <c r="B70" s="35" t="s">
        <v>2580</v>
      </c>
      <c r="C70" s="44">
        <v>3.4364261168384879E-3</v>
      </c>
      <c r="D70" s="44">
        <v>0</v>
      </c>
      <c r="E70" s="44">
        <v>0</v>
      </c>
      <c r="F70" s="44">
        <v>0</v>
      </c>
      <c r="G70" s="44">
        <v>0</v>
      </c>
      <c r="H70" s="44">
        <v>2.6595744680851063E-3</v>
      </c>
      <c r="I70" s="44">
        <v>0</v>
      </c>
      <c r="J70" s="44">
        <v>0</v>
      </c>
      <c r="K70" s="44">
        <v>2.8985507246376812E-3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8.0000000000000002E-3</v>
      </c>
      <c r="S70" s="44">
        <v>9.9009900990099011E-3</v>
      </c>
      <c r="T70" s="44">
        <v>2.1276595744680851E-2</v>
      </c>
      <c r="U70" s="44">
        <v>0</v>
      </c>
      <c r="V70" s="44">
        <v>1.2121212121212121E-2</v>
      </c>
      <c r="W70" s="44">
        <v>0</v>
      </c>
      <c r="X70" s="44">
        <v>0</v>
      </c>
      <c r="Y70" s="44">
        <v>5.0505050505050509E-3</v>
      </c>
      <c r="Z70" s="44">
        <v>0</v>
      </c>
      <c r="AA70" s="44">
        <v>4.0160642570281121E-3</v>
      </c>
      <c r="AB70" s="44">
        <v>0</v>
      </c>
      <c r="AC70" s="44">
        <v>0</v>
      </c>
      <c r="AD70" s="44">
        <v>5.8139534883720929E-3</v>
      </c>
      <c r="AE70" s="44">
        <v>9.9403578528827028E-4</v>
      </c>
      <c r="AF70" s="44">
        <v>0</v>
      </c>
      <c r="AG70" s="44">
        <v>0</v>
      </c>
      <c r="AH70" s="44">
        <v>7.4074074074074077E-3</v>
      </c>
      <c r="AI70" s="44">
        <v>4.3907793633369925E-3</v>
      </c>
      <c r="AJ70" s="44">
        <v>5.5555555555555552E-2</v>
      </c>
      <c r="AK70" s="44">
        <v>0</v>
      </c>
      <c r="AL70" s="44">
        <v>1.3495276653171389E-3</v>
      </c>
      <c r="AM70" s="44">
        <v>1.9065776930409914E-3</v>
      </c>
      <c r="AN70" s="44">
        <v>5.9556036816459119E-3</v>
      </c>
      <c r="AO70" s="44">
        <v>1.1567379988432619E-3</v>
      </c>
      <c r="AP70" s="44">
        <v>3.0257186081694403E-3</v>
      </c>
      <c r="AQ70" s="44">
        <v>0</v>
      </c>
      <c r="AR70" s="44">
        <v>2.1786492374727671E-3</v>
      </c>
      <c r="AS70" s="44">
        <v>0</v>
      </c>
      <c r="AT70" s="44">
        <v>0</v>
      </c>
      <c r="AU70" s="44">
        <v>0</v>
      </c>
      <c r="AV70" s="44">
        <v>1.7241379310344827E-3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v>1.437297879985627E-3</v>
      </c>
      <c r="BC70" s="44">
        <v>5.4914881933003845E-3</v>
      </c>
      <c r="BD70" s="45">
        <v>2.4436713055003313E-3</v>
      </c>
    </row>
    <row r="71" spans="1:56" x14ac:dyDescent="0.2">
      <c r="A71" s="34">
        <v>69</v>
      </c>
      <c r="B71" s="35" t="s">
        <v>2581</v>
      </c>
      <c r="C71" s="44">
        <v>3.4364261168384879E-3</v>
      </c>
      <c r="D71" s="44">
        <v>0</v>
      </c>
      <c r="E71" s="44">
        <v>0</v>
      </c>
      <c r="F71" s="44">
        <v>0</v>
      </c>
      <c r="G71" s="44">
        <v>0</v>
      </c>
      <c r="H71" s="44">
        <v>2.6595744680851063E-3</v>
      </c>
      <c r="I71" s="44">
        <v>4.1666666666666664E-2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8.0645161290322578E-3</v>
      </c>
      <c r="Q71" s="44">
        <v>2.1739130434782608E-2</v>
      </c>
      <c r="R71" s="44">
        <v>0</v>
      </c>
      <c r="S71" s="44">
        <v>9.9009900990099011E-3</v>
      </c>
      <c r="T71" s="44">
        <v>0</v>
      </c>
      <c r="U71" s="44">
        <v>0</v>
      </c>
      <c r="V71" s="44">
        <v>0</v>
      </c>
      <c r="W71" s="44">
        <v>4.7619047619047623E-3</v>
      </c>
      <c r="X71" s="44">
        <v>5.9880239520958087E-3</v>
      </c>
      <c r="Y71" s="44">
        <v>0</v>
      </c>
      <c r="Z71" s="44">
        <v>0</v>
      </c>
      <c r="AA71" s="44">
        <v>2.008032128514056E-3</v>
      </c>
      <c r="AB71" s="44">
        <v>0</v>
      </c>
      <c r="AC71" s="44">
        <v>4.4843049327354259E-3</v>
      </c>
      <c r="AD71" s="44">
        <v>0</v>
      </c>
      <c r="AE71" s="44">
        <v>9.9403578528827028E-4</v>
      </c>
      <c r="AF71" s="44">
        <v>0</v>
      </c>
      <c r="AG71" s="44">
        <v>5.9171597633136093E-3</v>
      </c>
      <c r="AH71" s="44">
        <v>0</v>
      </c>
      <c r="AI71" s="44">
        <v>0</v>
      </c>
      <c r="AJ71" s="44">
        <v>0</v>
      </c>
      <c r="AK71" s="44">
        <v>1.3888888888888888E-2</v>
      </c>
      <c r="AL71" s="44">
        <v>0</v>
      </c>
      <c r="AM71" s="44">
        <v>9.5328884652049568E-4</v>
      </c>
      <c r="AN71" s="44">
        <v>2.7070925825663237E-3</v>
      </c>
      <c r="AO71" s="44">
        <v>4.048582995951417E-3</v>
      </c>
      <c r="AP71" s="44">
        <v>0</v>
      </c>
      <c r="AQ71" s="44">
        <v>2.5062656641604009E-3</v>
      </c>
      <c r="AR71" s="44">
        <v>0</v>
      </c>
      <c r="AS71" s="44">
        <v>0</v>
      </c>
      <c r="AT71" s="44">
        <v>1.6129032258064516E-2</v>
      </c>
      <c r="AU71" s="44">
        <v>0</v>
      </c>
      <c r="AV71" s="44">
        <v>0</v>
      </c>
      <c r="AW71" s="44">
        <v>3.0211480362537764E-3</v>
      </c>
      <c r="AX71" s="44">
        <v>0</v>
      </c>
      <c r="AY71" s="44">
        <v>0</v>
      </c>
      <c r="AZ71" s="44">
        <v>0</v>
      </c>
      <c r="BA71" s="44">
        <v>0</v>
      </c>
      <c r="BB71" s="44">
        <v>4.3118936399568807E-3</v>
      </c>
      <c r="BC71" s="44">
        <v>0</v>
      </c>
      <c r="BD71" s="45">
        <v>2.1123260437375746E-3</v>
      </c>
    </row>
    <row r="72" spans="1:56" x14ac:dyDescent="0.2">
      <c r="A72" s="34">
        <v>70</v>
      </c>
      <c r="B72" s="35" t="s">
        <v>2582</v>
      </c>
      <c r="C72" s="44">
        <v>1.718213058419244E-3</v>
      </c>
      <c r="D72" s="44">
        <v>0</v>
      </c>
      <c r="E72" s="44">
        <v>1.4925373134328358E-2</v>
      </c>
      <c r="F72" s="44">
        <v>6.8493150684931503E-3</v>
      </c>
      <c r="G72" s="44">
        <v>0</v>
      </c>
      <c r="H72" s="44">
        <v>5.3191489361702126E-3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9.9009900990099011E-3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4.0160642570281121E-3</v>
      </c>
      <c r="AB72" s="44">
        <v>0</v>
      </c>
      <c r="AC72" s="44">
        <v>0</v>
      </c>
      <c r="AD72" s="44">
        <v>0</v>
      </c>
      <c r="AE72" s="44">
        <v>9.9403578528827028E-4</v>
      </c>
      <c r="AF72" s="44">
        <v>0</v>
      </c>
      <c r="AG72" s="44">
        <v>0</v>
      </c>
      <c r="AH72" s="44">
        <v>7.4074074074074077E-3</v>
      </c>
      <c r="AI72" s="44">
        <v>1.0976948408342481E-3</v>
      </c>
      <c r="AJ72" s="44">
        <v>0</v>
      </c>
      <c r="AK72" s="44">
        <v>0</v>
      </c>
      <c r="AL72" s="44">
        <v>4.4984255510571302E-4</v>
      </c>
      <c r="AM72" s="44">
        <v>9.5328884652049568E-4</v>
      </c>
      <c r="AN72" s="44">
        <v>1.0828370330265296E-3</v>
      </c>
      <c r="AO72" s="44">
        <v>5.7836899942163096E-4</v>
      </c>
      <c r="AP72" s="44">
        <v>1.5128593040847202E-3</v>
      </c>
      <c r="AQ72" s="44">
        <v>2.5062656641604009E-3</v>
      </c>
      <c r="AR72" s="44">
        <v>2.1786492374727671E-3</v>
      </c>
      <c r="AS72" s="44">
        <v>1.4705882352941176E-3</v>
      </c>
      <c r="AT72" s="44">
        <v>8.0645161290322578E-3</v>
      </c>
      <c r="AU72" s="44">
        <v>0</v>
      </c>
      <c r="AV72" s="44">
        <v>1.7241379310344827E-3</v>
      </c>
      <c r="AW72" s="44">
        <v>0</v>
      </c>
      <c r="AX72" s="44">
        <v>0</v>
      </c>
      <c r="AY72" s="44">
        <v>7.874015748031496E-3</v>
      </c>
      <c r="AZ72" s="44">
        <v>0</v>
      </c>
      <c r="BA72" s="44">
        <v>3.2894736842105261E-3</v>
      </c>
      <c r="BB72" s="44">
        <v>2.1559468199784403E-3</v>
      </c>
      <c r="BC72" s="44">
        <v>1.0982976386600769E-3</v>
      </c>
      <c r="BD72" s="45">
        <v>1.4082173624917164E-3</v>
      </c>
    </row>
    <row r="73" spans="1:56" x14ac:dyDescent="0.2">
      <c r="A73" s="34">
        <v>71</v>
      </c>
      <c r="B73" s="35" t="s">
        <v>2583</v>
      </c>
      <c r="C73" s="44">
        <v>1.718213058419244E-3</v>
      </c>
      <c r="D73" s="44">
        <v>0</v>
      </c>
      <c r="E73" s="44">
        <v>0</v>
      </c>
      <c r="F73" s="44">
        <v>6.8493150684931503E-3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1.4947683109118087E-3</v>
      </c>
      <c r="AD73" s="44">
        <v>0</v>
      </c>
      <c r="AE73" s="44">
        <v>9.9403578528827028E-4</v>
      </c>
      <c r="AF73" s="44">
        <v>0</v>
      </c>
      <c r="AG73" s="44">
        <v>0</v>
      </c>
      <c r="AH73" s="44">
        <v>0</v>
      </c>
      <c r="AI73" s="44">
        <v>2.1953896816684962E-3</v>
      </c>
      <c r="AJ73" s="44">
        <v>0</v>
      </c>
      <c r="AK73" s="44">
        <v>0</v>
      </c>
      <c r="AL73" s="44">
        <v>1.3495276653171389E-3</v>
      </c>
      <c r="AM73" s="44">
        <v>9.5328884652049568E-4</v>
      </c>
      <c r="AN73" s="44">
        <v>1.6242555495397943E-3</v>
      </c>
      <c r="AO73" s="44">
        <v>4.6269519953730477E-3</v>
      </c>
      <c r="AP73" s="44">
        <v>1.5128593040847202E-3</v>
      </c>
      <c r="AQ73" s="44">
        <v>0</v>
      </c>
      <c r="AR73" s="44">
        <v>4.3572984749455342E-3</v>
      </c>
      <c r="AS73" s="44">
        <v>0</v>
      </c>
      <c r="AT73" s="44">
        <v>0</v>
      </c>
      <c r="AU73" s="44">
        <v>0</v>
      </c>
      <c r="AV73" s="44">
        <v>1.7241379310344827E-3</v>
      </c>
      <c r="AW73" s="44">
        <v>3.0211480362537764E-3</v>
      </c>
      <c r="AX73" s="44">
        <v>0</v>
      </c>
      <c r="AY73" s="44">
        <v>0</v>
      </c>
      <c r="AZ73" s="44">
        <v>0</v>
      </c>
      <c r="BA73" s="44">
        <v>0</v>
      </c>
      <c r="BB73" s="44">
        <v>2.1559468199784403E-3</v>
      </c>
      <c r="BC73" s="44">
        <v>1.0982976386600769E-3</v>
      </c>
      <c r="BD73" s="45">
        <v>1.4082173624917164E-3</v>
      </c>
    </row>
    <row r="74" spans="1:56" x14ac:dyDescent="0.2">
      <c r="A74" s="34">
        <v>72</v>
      </c>
      <c r="B74" s="35" t="s">
        <v>2584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2.3255813953488372E-2</v>
      </c>
      <c r="K74" s="44">
        <v>0</v>
      </c>
      <c r="L74" s="44">
        <v>0</v>
      </c>
      <c r="M74" s="44">
        <v>0</v>
      </c>
      <c r="N74" s="44">
        <v>7.5187969924812026E-3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6.0606060606060606E-3</v>
      </c>
      <c r="W74" s="44">
        <v>0</v>
      </c>
      <c r="X74" s="44">
        <v>5.9880239520958087E-3</v>
      </c>
      <c r="Y74" s="44">
        <v>2.5252525252525255E-3</v>
      </c>
      <c r="Z74" s="44">
        <v>0</v>
      </c>
      <c r="AA74" s="44">
        <v>4.0160642570281121E-3</v>
      </c>
      <c r="AB74" s="44">
        <v>0</v>
      </c>
      <c r="AC74" s="44">
        <v>1.4947683109118087E-3</v>
      </c>
      <c r="AD74" s="44">
        <v>0</v>
      </c>
      <c r="AE74" s="44">
        <v>9.9403578528827028E-4</v>
      </c>
      <c r="AF74" s="44">
        <v>6.6666666666666671E-3</v>
      </c>
      <c r="AG74" s="44">
        <v>0</v>
      </c>
      <c r="AH74" s="44">
        <v>7.4074074074074077E-3</v>
      </c>
      <c r="AI74" s="44">
        <v>3.2930845225027441E-3</v>
      </c>
      <c r="AJ74" s="44">
        <v>0</v>
      </c>
      <c r="AK74" s="44">
        <v>1.3888888888888888E-2</v>
      </c>
      <c r="AL74" s="44">
        <v>4.4984255510571302E-4</v>
      </c>
      <c r="AM74" s="44">
        <v>2.859866539561487E-3</v>
      </c>
      <c r="AN74" s="44">
        <v>2.1656740660530591E-3</v>
      </c>
      <c r="AO74" s="44">
        <v>2.3134759976865238E-3</v>
      </c>
      <c r="AP74" s="44">
        <v>1.5128593040847202E-3</v>
      </c>
      <c r="AQ74" s="44">
        <v>2.5062656641604009E-3</v>
      </c>
      <c r="AR74" s="44">
        <v>0</v>
      </c>
      <c r="AS74" s="44">
        <v>1.4705882352941176E-3</v>
      </c>
      <c r="AT74" s="44">
        <v>0</v>
      </c>
      <c r="AU74" s="44">
        <v>0</v>
      </c>
      <c r="AV74" s="44">
        <v>1.7241379310344827E-3</v>
      </c>
      <c r="AW74" s="44">
        <v>0</v>
      </c>
      <c r="AX74" s="44">
        <v>0</v>
      </c>
      <c r="AY74" s="44">
        <v>0</v>
      </c>
      <c r="AZ74" s="44">
        <v>1.1194029850746268E-2</v>
      </c>
      <c r="BA74" s="44">
        <v>6.5789473684210523E-3</v>
      </c>
      <c r="BB74" s="44">
        <v>5.3898670499461015E-3</v>
      </c>
      <c r="BC74" s="44">
        <v>2.7457440966501922E-3</v>
      </c>
      <c r="BD74" s="45">
        <v>2.4436713055003313E-3</v>
      </c>
    </row>
    <row r="75" spans="1:56" x14ac:dyDescent="0.2">
      <c r="A75" s="34">
        <v>73</v>
      </c>
      <c r="B75" s="35" t="s">
        <v>2585</v>
      </c>
      <c r="C75" s="44">
        <v>1.718213058419244E-3</v>
      </c>
      <c r="D75" s="44">
        <v>0</v>
      </c>
      <c r="E75" s="44">
        <v>0</v>
      </c>
      <c r="F75" s="44">
        <v>0</v>
      </c>
      <c r="G75" s="44">
        <v>0</v>
      </c>
      <c r="H75" s="44">
        <v>7.9787234042553185E-3</v>
      </c>
      <c r="I75" s="44">
        <v>0</v>
      </c>
      <c r="J75" s="44">
        <v>0</v>
      </c>
      <c r="K75" s="44">
        <v>2.8985507246376812E-3</v>
      </c>
      <c r="L75" s="44">
        <v>0</v>
      </c>
      <c r="M75" s="44">
        <v>0</v>
      </c>
      <c r="N75" s="44">
        <v>7.5187969924812026E-3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2.1276595744680851E-2</v>
      </c>
      <c r="U75" s="44">
        <v>0</v>
      </c>
      <c r="V75" s="44">
        <v>6.0606060606060606E-3</v>
      </c>
      <c r="W75" s="44">
        <v>4.7619047619047623E-3</v>
      </c>
      <c r="X75" s="44">
        <v>3.9920159680638719E-3</v>
      </c>
      <c r="Y75" s="44">
        <v>2.5252525252525255E-3</v>
      </c>
      <c r="Z75" s="44">
        <v>0</v>
      </c>
      <c r="AA75" s="44">
        <v>4.0160642570281121E-3</v>
      </c>
      <c r="AB75" s="44">
        <v>0</v>
      </c>
      <c r="AC75" s="44">
        <v>8.9686098654708519E-3</v>
      </c>
      <c r="AD75" s="44">
        <v>8.7209302325581394E-3</v>
      </c>
      <c r="AE75" s="44">
        <v>1.9880715705765406E-3</v>
      </c>
      <c r="AF75" s="44">
        <v>0</v>
      </c>
      <c r="AG75" s="44">
        <v>2.9585798816568047E-3</v>
      </c>
      <c r="AH75" s="44">
        <v>7.4074074074074077E-3</v>
      </c>
      <c r="AI75" s="44">
        <v>1.5367727771679473E-2</v>
      </c>
      <c r="AJ75" s="44">
        <v>0</v>
      </c>
      <c r="AK75" s="44">
        <v>1.3888888888888888E-2</v>
      </c>
      <c r="AL75" s="44">
        <v>6.7476383265856954E-3</v>
      </c>
      <c r="AM75" s="44">
        <v>6.6730219256434702E-3</v>
      </c>
      <c r="AN75" s="44">
        <v>7.5798592311857064E-3</v>
      </c>
      <c r="AO75" s="44">
        <v>9.8322729901677269E-3</v>
      </c>
      <c r="AP75" s="44">
        <v>4.5385779122541605E-3</v>
      </c>
      <c r="AQ75" s="44">
        <v>7.5187969924812026E-3</v>
      </c>
      <c r="AR75" s="44">
        <v>4.3572984749455342E-3</v>
      </c>
      <c r="AS75" s="44">
        <v>2.9411764705882353E-3</v>
      </c>
      <c r="AT75" s="44">
        <v>4.0322580645161289E-3</v>
      </c>
      <c r="AU75" s="44">
        <v>1.020408163265306E-2</v>
      </c>
      <c r="AV75" s="44">
        <v>6.8965517241379309E-3</v>
      </c>
      <c r="AW75" s="44">
        <v>3.0211480362537764E-3</v>
      </c>
      <c r="AX75" s="44">
        <v>0</v>
      </c>
      <c r="AY75" s="44">
        <v>1.5748031496062992E-2</v>
      </c>
      <c r="AZ75" s="44">
        <v>3.7313432835820895E-3</v>
      </c>
      <c r="BA75" s="44">
        <v>6.5789473684210523E-3</v>
      </c>
      <c r="BB75" s="44">
        <v>8.2644628099173556E-3</v>
      </c>
      <c r="BC75" s="44">
        <v>1.0982976386600769E-2</v>
      </c>
      <c r="BD75" s="45">
        <v>6.6683233929754806E-3</v>
      </c>
    </row>
    <row r="76" spans="1:56" x14ac:dyDescent="0.2">
      <c r="A76" s="34">
        <v>74</v>
      </c>
      <c r="B76" s="35" t="s">
        <v>2586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7.5187969924812026E-3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5.9880239520958087E-3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6.6666666666666671E-3</v>
      </c>
      <c r="AG76" s="44">
        <v>0</v>
      </c>
      <c r="AH76" s="44">
        <v>3.7037037037037038E-3</v>
      </c>
      <c r="AI76" s="44">
        <v>1.0976948408342481E-3</v>
      </c>
      <c r="AJ76" s="44">
        <v>0</v>
      </c>
      <c r="AK76" s="44">
        <v>0</v>
      </c>
      <c r="AL76" s="44">
        <v>4.4984255510571302E-4</v>
      </c>
      <c r="AM76" s="44">
        <v>0</v>
      </c>
      <c r="AN76" s="44">
        <v>2.1656740660530591E-3</v>
      </c>
      <c r="AO76" s="44">
        <v>1.735106998264893E-3</v>
      </c>
      <c r="AP76" s="44">
        <v>0</v>
      </c>
      <c r="AQ76" s="44">
        <v>0</v>
      </c>
      <c r="AR76" s="44">
        <v>2.1786492374727671E-3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v>3.5932446999640676E-4</v>
      </c>
      <c r="BC76" s="44">
        <v>1.0982976386600769E-3</v>
      </c>
      <c r="BD76" s="45">
        <v>7.8694499668654735E-4</v>
      </c>
    </row>
    <row r="77" spans="1:56" x14ac:dyDescent="0.2">
      <c r="A77" s="34">
        <v>75</v>
      </c>
      <c r="B77" s="35" t="s">
        <v>2587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2.6595744680851063E-3</v>
      </c>
      <c r="I77" s="44">
        <v>4.1666666666666664E-2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1.4947683109118087E-3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5.7836899942163096E-4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3.0211480362537764E-3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0</v>
      </c>
      <c r="BD77" s="45">
        <v>2.0709078860172298E-4</v>
      </c>
    </row>
    <row r="78" spans="1:56" x14ac:dyDescent="0.2">
      <c r="A78" s="34">
        <v>76</v>
      </c>
      <c r="B78" s="35" t="s">
        <v>2588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9.9403578528827028E-4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4.4984255510571302E-4</v>
      </c>
      <c r="AM78" s="44">
        <v>0</v>
      </c>
      <c r="AN78" s="44">
        <v>0</v>
      </c>
      <c r="AO78" s="44">
        <v>5.7836899942163096E-4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3.5932446999640676E-4</v>
      </c>
      <c r="BC78" s="44">
        <v>5.4914881933003845E-4</v>
      </c>
      <c r="BD78" s="45">
        <v>2.0709078860172298E-4</v>
      </c>
    </row>
    <row r="79" spans="1:56" x14ac:dyDescent="0.2">
      <c r="A79" s="34">
        <v>77</v>
      </c>
      <c r="B79" s="35" t="s">
        <v>428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9.9009900990099011E-3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7.4074074074074077E-3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3.5932446999640676E-4</v>
      </c>
      <c r="BC79" s="44">
        <v>0</v>
      </c>
      <c r="BD79" s="45">
        <v>1.656726308813784E-4</v>
      </c>
    </row>
    <row r="80" spans="1:56" x14ac:dyDescent="0.2">
      <c r="A80" s="34">
        <v>78</v>
      </c>
      <c r="B80" s="35" t="s">
        <v>429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2.1276595744680851E-2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2.008032128514056E-3</v>
      </c>
      <c r="AB80" s="44">
        <v>0</v>
      </c>
      <c r="AC80" s="44">
        <v>0</v>
      </c>
      <c r="AD80" s="44">
        <v>2.9069767441860465E-3</v>
      </c>
      <c r="AE80" s="44">
        <v>9.9403578528827028E-4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1.0828370330265296E-3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3.2894736842105261E-3</v>
      </c>
      <c r="BB80" s="44">
        <v>1.437297879985627E-3</v>
      </c>
      <c r="BC80" s="44">
        <v>1.0982976386600769E-3</v>
      </c>
      <c r="BD80" s="45">
        <v>5.3843605036447983E-4</v>
      </c>
    </row>
    <row r="81" spans="1:56" x14ac:dyDescent="0.2">
      <c r="A81" s="34">
        <v>79</v>
      </c>
      <c r="B81" s="35" t="s">
        <v>2589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1.4947683109118087E-3</v>
      </c>
      <c r="AD81" s="44">
        <v>0</v>
      </c>
      <c r="AE81" s="44">
        <v>0</v>
      </c>
      <c r="AF81" s="44">
        <v>0</v>
      </c>
      <c r="AG81" s="44">
        <v>2.9585798816568047E-3</v>
      </c>
      <c r="AH81" s="44">
        <v>0</v>
      </c>
      <c r="AI81" s="44">
        <v>1.0976948408342481E-3</v>
      </c>
      <c r="AJ81" s="44">
        <v>0</v>
      </c>
      <c r="AK81" s="44">
        <v>0</v>
      </c>
      <c r="AL81" s="44">
        <v>8.9968511021142603E-4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  <c r="BB81" s="44">
        <v>3.5932446999640676E-4</v>
      </c>
      <c r="BC81" s="44">
        <v>0</v>
      </c>
      <c r="BD81" s="45">
        <v>2.4850894632206757E-4</v>
      </c>
    </row>
    <row r="82" spans="1:56" x14ac:dyDescent="0.2">
      <c r="A82" s="34">
        <v>80</v>
      </c>
      <c r="B82" s="35" t="s">
        <v>431</v>
      </c>
      <c r="C82" s="44">
        <v>0</v>
      </c>
      <c r="D82" s="44">
        <v>0</v>
      </c>
      <c r="E82" s="44">
        <v>1.4925373134328358E-2</v>
      </c>
      <c r="F82" s="44">
        <v>1.3698630136986301E-2</v>
      </c>
      <c r="G82" s="44">
        <v>0</v>
      </c>
      <c r="H82" s="44">
        <v>0</v>
      </c>
      <c r="I82" s="44">
        <v>0</v>
      </c>
      <c r="J82" s="44">
        <v>0</v>
      </c>
      <c r="K82" s="44">
        <v>2.8985507246376812E-3</v>
      </c>
      <c r="L82" s="44">
        <v>0</v>
      </c>
      <c r="M82" s="44">
        <v>0</v>
      </c>
      <c r="N82" s="44">
        <v>7.5187969924812026E-3</v>
      </c>
      <c r="O82" s="44">
        <v>0</v>
      </c>
      <c r="P82" s="44">
        <v>4.0322580645161289E-3</v>
      </c>
      <c r="Q82" s="44">
        <v>0</v>
      </c>
      <c r="R82" s="44">
        <v>8.0000000000000002E-3</v>
      </c>
      <c r="S82" s="44">
        <v>0</v>
      </c>
      <c r="T82" s="44">
        <v>0</v>
      </c>
      <c r="U82" s="44">
        <v>0</v>
      </c>
      <c r="V82" s="44">
        <v>0</v>
      </c>
      <c r="W82" s="44">
        <v>4.7619047619047623E-3</v>
      </c>
      <c r="X82" s="44">
        <v>0</v>
      </c>
      <c r="Y82" s="44">
        <v>0</v>
      </c>
      <c r="Z82" s="44">
        <v>0</v>
      </c>
      <c r="AA82" s="44">
        <v>2.008032128514056E-3</v>
      </c>
      <c r="AB82" s="44">
        <v>0</v>
      </c>
      <c r="AC82" s="44">
        <v>0</v>
      </c>
      <c r="AD82" s="44">
        <v>0</v>
      </c>
      <c r="AE82" s="44">
        <v>6.958250497017893E-3</v>
      </c>
      <c r="AF82" s="44">
        <v>0</v>
      </c>
      <c r="AG82" s="44">
        <v>0</v>
      </c>
      <c r="AH82" s="44">
        <v>0</v>
      </c>
      <c r="AI82" s="44">
        <v>1.0976948408342481E-3</v>
      </c>
      <c r="AJ82" s="44">
        <v>0</v>
      </c>
      <c r="AK82" s="44">
        <v>0</v>
      </c>
      <c r="AL82" s="44">
        <v>4.4984255510571302E-4</v>
      </c>
      <c r="AM82" s="44">
        <v>1.9065776930409914E-3</v>
      </c>
      <c r="AN82" s="44">
        <v>0</v>
      </c>
      <c r="AO82" s="44">
        <v>0</v>
      </c>
      <c r="AP82" s="44">
        <v>1.5128593040847202E-3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44">
        <v>0</v>
      </c>
      <c r="AW82" s="44">
        <v>3.0211480362537764E-3</v>
      </c>
      <c r="AX82" s="44">
        <v>0</v>
      </c>
      <c r="AY82" s="44">
        <v>0</v>
      </c>
      <c r="AZ82" s="44">
        <v>3.7313432835820895E-3</v>
      </c>
      <c r="BA82" s="44">
        <v>0</v>
      </c>
      <c r="BB82" s="44">
        <v>3.5932446999640674E-3</v>
      </c>
      <c r="BC82" s="44">
        <v>5.4914881933003845E-4</v>
      </c>
      <c r="BD82" s="45">
        <v>1.4082173624917164E-3</v>
      </c>
    </row>
    <row r="83" spans="1:56" x14ac:dyDescent="0.2">
      <c r="A83" s="34">
        <v>81</v>
      </c>
      <c r="B83" s="35" t="s">
        <v>432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9.9009900990099011E-3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9.9403578528827028E-4</v>
      </c>
      <c r="AF83" s="44">
        <v>0</v>
      </c>
      <c r="AG83" s="44">
        <v>0</v>
      </c>
      <c r="AH83" s="44">
        <v>0</v>
      </c>
      <c r="AI83" s="44">
        <v>1.0976948408342481E-3</v>
      </c>
      <c r="AJ83" s="44">
        <v>0</v>
      </c>
      <c r="AK83" s="44">
        <v>0</v>
      </c>
      <c r="AL83" s="44">
        <v>0</v>
      </c>
      <c r="AM83" s="44">
        <v>9.5328884652049568E-4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0</v>
      </c>
      <c r="AU83" s="44">
        <v>0</v>
      </c>
      <c r="AV83" s="44">
        <v>0</v>
      </c>
      <c r="AW83" s="44">
        <v>0</v>
      </c>
      <c r="AX83" s="44">
        <v>0</v>
      </c>
      <c r="AY83" s="44">
        <v>0</v>
      </c>
      <c r="AZ83" s="44">
        <v>0</v>
      </c>
      <c r="BA83" s="44">
        <v>0</v>
      </c>
      <c r="BB83" s="44">
        <v>3.5932446999640676E-4</v>
      </c>
      <c r="BC83" s="44">
        <v>0</v>
      </c>
      <c r="BD83" s="45">
        <v>2.0709078860172298E-4</v>
      </c>
    </row>
    <row r="84" spans="1:56" x14ac:dyDescent="0.2">
      <c r="A84" s="34">
        <v>82</v>
      </c>
      <c r="B84" s="35" t="s">
        <v>433</v>
      </c>
      <c r="C84" s="44">
        <v>0</v>
      </c>
      <c r="D84" s="44">
        <v>0</v>
      </c>
      <c r="E84" s="44">
        <v>1.4925373134328358E-2</v>
      </c>
      <c r="F84" s="44">
        <v>0</v>
      </c>
      <c r="G84" s="44">
        <v>0</v>
      </c>
      <c r="H84" s="44">
        <v>2.6595744680851063E-3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1.9801980198019802E-2</v>
      </c>
      <c r="T84" s="44">
        <v>0</v>
      </c>
      <c r="U84" s="44">
        <v>1.4388489208633094E-2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5.9642147117296221E-3</v>
      </c>
      <c r="AF84" s="44">
        <v>0</v>
      </c>
      <c r="AG84" s="44">
        <v>0</v>
      </c>
      <c r="AH84" s="44">
        <v>0</v>
      </c>
      <c r="AI84" s="44">
        <v>1.0976948408342481E-3</v>
      </c>
      <c r="AJ84" s="44">
        <v>5.5555555555555552E-2</v>
      </c>
      <c r="AK84" s="44">
        <v>0</v>
      </c>
      <c r="AL84" s="44">
        <v>4.4984255510571302E-4</v>
      </c>
      <c r="AM84" s="44">
        <v>2.859866539561487E-3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  <c r="AU84" s="44">
        <v>0</v>
      </c>
      <c r="AV84" s="44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3.2894736842105261E-3</v>
      </c>
      <c r="BB84" s="44">
        <v>1.7966223499820337E-3</v>
      </c>
      <c r="BC84" s="44">
        <v>2.1965952773201538E-3</v>
      </c>
      <c r="BD84" s="45">
        <v>1.1597084161696488E-3</v>
      </c>
    </row>
    <row r="85" spans="1:56" x14ac:dyDescent="0.2">
      <c r="A85" s="34">
        <v>83</v>
      </c>
      <c r="B85" s="35" t="s">
        <v>434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2.5252525252525255E-3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1.6898608349900597E-2</v>
      </c>
      <c r="AF85" s="44">
        <v>0</v>
      </c>
      <c r="AG85" s="44">
        <v>0</v>
      </c>
      <c r="AH85" s="44">
        <v>0</v>
      </c>
      <c r="AI85" s="44">
        <v>3.2930845225027441E-3</v>
      </c>
      <c r="AJ85" s="44">
        <v>0</v>
      </c>
      <c r="AK85" s="44">
        <v>0</v>
      </c>
      <c r="AL85" s="44">
        <v>0</v>
      </c>
      <c r="AM85" s="44">
        <v>1.9065776930409914E-3</v>
      </c>
      <c r="AN85" s="44">
        <v>5.4141851651326478E-4</v>
      </c>
      <c r="AO85" s="44">
        <v>5.7836899942163096E-4</v>
      </c>
      <c r="AP85" s="44">
        <v>1.5128593040847202E-3</v>
      </c>
      <c r="AQ85" s="44">
        <v>0</v>
      </c>
      <c r="AR85" s="44">
        <v>0</v>
      </c>
      <c r="AS85" s="44">
        <v>1.4705882352941176E-3</v>
      </c>
      <c r="AT85" s="44">
        <v>0</v>
      </c>
      <c r="AU85" s="44">
        <v>0</v>
      </c>
      <c r="AV85" s="44">
        <v>1.7241379310344827E-3</v>
      </c>
      <c r="AW85" s="44">
        <v>0</v>
      </c>
      <c r="AX85" s="44">
        <v>0</v>
      </c>
      <c r="AY85" s="44">
        <v>0</v>
      </c>
      <c r="AZ85" s="44">
        <v>0</v>
      </c>
      <c r="BA85" s="44">
        <v>0</v>
      </c>
      <c r="BB85" s="44">
        <v>2.5152712899748474E-3</v>
      </c>
      <c r="BC85" s="44">
        <v>0</v>
      </c>
      <c r="BD85" s="45">
        <v>1.449635520212061E-3</v>
      </c>
    </row>
    <row r="86" spans="1:56" x14ac:dyDescent="0.2">
      <c r="A86" s="34">
        <v>84</v>
      </c>
      <c r="B86" s="35" t="s">
        <v>435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4.3478260869565216E-2</v>
      </c>
      <c r="AA86" s="44">
        <v>0</v>
      </c>
      <c r="AB86" s="44">
        <v>0</v>
      </c>
      <c r="AC86" s="44">
        <v>0</v>
      </c>
      <c r="AD86" s="44">
        <v>0</v>
      </c>
      <c r="AE86" s="44">
        <v>2.982107355864811E-3</v>
      </c>
      <c r="AF86" s="44">
        <v>6.6666666666666671E-3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1.9065776930409914E-3</v>
      </c>
      <c r="AN86" s="44">
        <v>0</v>
      </c>
      <c r="AO86" s="44">
        <v>0</v>
      </c>
      <c r="AP86" s="44">
        <v>1.5128593040847202E-3</v>
      </c>
      <c r="AQ86" s="44">
        <v>0</v>
      </c>
      <c r="AR86" s="44">
        <v>0</v>
      </c>
      <c r="AS86" s="44">
        <v>0</v>
      </c>
      <c r="AT86" s="44">
        <v>0</v>
      </c>
      <c r="AU86" s="44">
        <v>0</v>
      </c>
      <c r="AV86" s="44">
        <v>0</v>
      </c>
      <c r="AW86" s="44">
        <v>0</v>
      </c>
      <c r="AX86" s="44">
        <v>0</v>
      </c>
      <c r="AY86" s="44">
        <v>0</v>
      </c>
      <c r="AZ86" s="44">
        <v>0</v>
      </c>
      <c r="BA86" s="44">
        <v>0</v>
      </c>
      <c r="BB86" s="44">
        <v>1.7966223499820337E-3</v>
      </c>
      <c r="BC86" s="44">
        <v>5.4914881933003845E-4</v>
      </c>
      <c r="BD86" s="45">
        <v>5.7985420808482442E-4</v>
      </c>
    </row>
    <row r="87" spans="1:56" x14ac:dyDescent="0.2">
      <c r="A87" s="34">
        <v>85</v>
      </c>
      <c r="B87" s="35" t="s">
        <v>436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9.9009900990099011E-3</v>
      </c>
      <c r="T87" s="44">
        <v>0</v>
      </c>
      <c r="U87" s="44">
        <v>0</v>
      </c>
      <c r="V87" s="44">
        <v>0</v>
      </c>
      <c r="W87" s="44">
        <v>4.7619047619047623E-3</v>
      </c>
      <c r="X87" s="44">
        <v>0</v>
      </c>
      <c r="Y87" s="44">
        <v>0</v>
      </c>
      <c r="Z87" s="44">
        <v>0</v>
      </c>
      <c r="AA87" s="44">
        <v>2.008032128514056E-3</v>
      </c>
      <c r="AB87" s="44">
        <v>0</v>
      </c>
      <c r="AC87" s="44">
        <v>1.4947683109118087E-3</v>
      </c>
      <c r="AD87" s="44">
        <v>0</v>
      </c>
      <c r="AE87" s="44">
        <v>9.9403578528827028E-4</v>
      </c>
      <c r="AF87" s="44">
        <v>0</v>
      </c>
      <c r="AG87" s="44">
        <v>0</v>
      </c>
      <c r="AH87" s="44">
        <v>3.7037037037037038E-3</v>
      </c>
      <c r="AI87" s="44">
        <v>2.1953896816684962E-3</v>
      </c>
      <c r="AJ87" s="44">
        <v>0</v>
      </c>
      <c r="AK87" s="44">
        <v>1.3888888888888888E-2</v>
      </c>
      <c r="AL87" s="44">
        <v>4.4984255510571302E-4</v>
      </c>
      <c r="AM87" s="44">
        <v>0</v>
      </c>
      <c r="AN87" s="44">
        <v>5.4141851651326478E-4</v>
      </c>
      <c r="AO87" s="44">
        <v>1.735106998264893E-3</v>
      </c>
      <c r="AP87" s="44">
        <v>1.5128593040847202E-3</v>
      </c>
      <c r="AQ87" s="44">
        <v>0</v>
      </c>
      <c r="AR87" s="44">
        <v>4.3572984749455342E-3</v>
      </c>
      <c r="AS87" s="44">
        <v>0</v>
      </c>
      <c r="AT87" s="44">
        <v>8.0645161290322578E-3</v>
      </c>
      <c r="AU87" s="44">
        <v>0</v>
      </c>
      <c r="AV87" s="44">
        <v>3.4482758620689655E-3</v>
      </c>
      <c r="AW87" s="44">
        <v>0</v>
      </c>
      <c r="AX87" s="44">
        <v>0</v>
      </c>
      <c r="AY87" s="44">
        <v>0</v>
      </c>
      <c r="AZ87" s="44">
        <v>3.7313432835820895E-3</v>
      </c>
      <c r="BA87" s="44">
        <v>0</v>
      </c>
      <c r="BB87" s="44">
        <v>3.952569169960474E-3</v>
      </c>
      <c r="BC87" s="44">
        <v>1.0982976386600769E-3</v>
      </c>
      <c r="BD87" s="45">
        <v>1.449635520212061E-3</v>
      </c>
    </row>
    <row r="88" spans="1:56" x14ac:dyDescent="0.2">
      <c r="A88" s="34">
        <v>86</v>
      </c>
      <c r="B88" s="35" t="s">
        <v>437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8.0645161290322578E-3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6.0606060606060606E-3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2.9069767441860465E-3</v>
      </c>
      <c r="AE88" s="44">
        <v>3.9761431411530811E-3</v>
      </c>
      <c r="AF88" s="44">
        <v>0</v>
      </c>
      <c r="AG88" s="44">
        <v>0</v>
      </c>
      <c r="AH88" s="44">
        <v>0</v>
      </c>
      <c r="AI88" s="44">
        <v>1.0976948408342481E-3</v>
      </c>
      <c r="AJ88" s="44">
        <v>0</v>
      </c>
      <c r="AK88" s="44">
        <v>0</v>
      </c>
      <c r="AL88" s="44">
        <v>8.9968511021142603E-4</v>
      </c>
      <c r="AM88" s="44">
        <v>1.9065776930409914E-3</v>
      </c>
      <c r="AN88" s="44">
        <v>1.0828370330265296E-3</v>
      </c>
      <c r="AO88" s="44">
        <v>5.7836899942163096E-4</v>
      </c>
      <c r="AP88" s="44">
        <v>0</v>
      </c>
      <c r="AQ88" s="44">
        <v>2.5062656641604009E-3</v>
      </c>
      <c r="AR88" s="44">
        <v>2.1786492374727671E-3</v>
      </c>
      <c r="AS88" s="44">
        <v>2.9411764705882353E-3</v>
      </c>
      <c r="AT88" s="44">
        <v>0</v>
      </c>
      <c r="AU88" s="44">
        <v>0</v>
      </c>
      <c r="AV88" s="44">
        <v>0</v>
      </c>
      <c r="AW88" s="44">
        <v>0</v>
      </c>
      <c r="AX88" s="44">
        <v>0</v>
      </c>
      <c r="AY88" s="44">
        <v>0</v>
      </c>
      <c r="AZ88" s="44">
        <v>0</v>
      </c>
      <c r="BA88" s="44">
        <v>0</v>
      </c>
      <c r="BB88" s="44">
        <v>1.7966223499820337E-3</v>
      </c>
      <c r="BC88" s="44">
        <v>5.4914881933003845E-4</v>
      </c>
      <c r="BD88" s="45">
        <v>1.0768721007289597E-3</v>
      </c>
    </row>
    <row r="89" spans="1:56" x14ac:dyDescent="0.2">
      <c r="A89" s="34">
        <v>87</v>
      </c>
      <c r="B89" s="35" t="s">
        <v>438</v>
      </c>
      <c r="C89" s="44">
        <v>1.718213058419244E-3</v>
      </c>
      <c r="D89" s="44">
        <v>0</v>
      </c>
      <c r="E89" s="44">
        <v>1.4925373134328358E-2</v>
      </c>
      <c r="F89" s="44">
        <v>1.3698630136986301E-2</v>
      </c>
      <c r="G89" s="44">
        <v>0</v>
      </c>
      <c r="H89" s="44">
        <v>5.3191489361702126E-3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1.5037593984962405E-2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7.1942446043165471E-3</v>
      </c>
      <c r="V89" s="44">
        <v>0</v>
      </c>
      <c r="W89" s="44">
        <v>4.7619047619047623E-3</v>
      </c>
      <c r="X89" s="44">
        <v>1.996007984031936E-3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2.9069767441860465E-3</v>
      </c>
      <c r="AE89" s="44">
        <v>1.9880715705765406E-3</v>
      </c>
      <c r="AF89" s="44">
        <v>0</v>
      </c>
      <c r="AG89" s="44">
        <v>2.9585798816568047E-3</v>
      </c>
      <c r="AH89" s="44">
        <v>3.7037037037037038E-3</v>
      </c>
      <c r="AI89" s="44">
        <v>1.6465422612513721E-2</v>
      </c>
      <c r="AJ89" s="44">
        <v>0</v>
      </c>
      <c r="AK89" s="44">
        <v>0</v>
      </c>
      <c r="AL89" s="44">
        <v>4.4984255510571302E-4</v>
      </c>
      <c r="AM89" s="44">
        <v>4.7664442326024788E-3</v>
      </c>
      <c r="AN89" s="44">
        <v>2.1656740660530591E-3</v>
      </c>
      <c r="AO89" s="44">
        <v>0</v>
      </c>
      <c r="AP89" s="44">
        <v>0</v>
      </c>
      <c r="AQ89" s="44">
        <v>0</v>
      </c>
      <c r="AR89" s="44">
        <v>0</v>
      </c>
      <c r="AS89" s="44">
        <v>1.4705882352941176E-3</v>
      </c>
      <c r="AT89" s="44">
        <v>0</v>
      </c>
      <c r="AU89" s="44">
        <v>0</v>
      </c>
      <c r="AV89" s="44">
        <v>0</v>
      </c>
      <c r="AW89" s="44">
        <v>0</v>
      </c>
      <c r="AX89" s="44">
        <v>3.125E-2</v>
      </c>
      <c r="AY89" s="44">
        <v>0</v>
      </c>
      <c r="AZ89" s="44">
        <v>0</v>
      </c>
      <c r="BA89" s="44">
        <v>3.2894736842105261E-3</v>
      </c>
      <c r="BB89" s="44">
        <v>3.5932446999640674E-3</v>
      </c>
      <c r="BC89" s="44">
        <v>1.0982976386600769E-3</v>
      </c>
      <c r="BD89" s="45">
        <v>2.3194168323392977E-3</v>
      </c>
    </row>
    <row r="90" spans="1:56" x14ac:dyDescent="0.2">
      <c r="A90" s="34">
        <v>88</v>
      </c>
      <c r="B90" s="35" t="s">
        <v>2590</v>
      </c>
      <c r="C90" s="44">
        <v>0</v>
      </c>
      <c r="D90" s="44">
        <v>0</v>
      </c>
      <c r="E90" s="44">
        <v>0</v>
      </c>
      <c r="F90" s="44">
        <v>6.8493150684931503E-3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9.9403578528827028E-4</v>
      </c>
      <c r="AF90" s="44">
        <v>0</v>
      </c>
      <c r="AG90" s="44">
        <v>0</v>
      </c>
      <c r="AH90" s="44">
        <v>0</v>
      </c>
      <c r="AI90" s="44">
        <v>1.0976948408342481E-3</v>
      </c>
      <c r="AJ90" s="44">
        <v>0</v>
      </c>
      <c r="AK90" s="44">
        <v>0</v>
      </c>
      <c r="AL90" s="44">
        <v>4.4984255510571302E-4</v>
      </c>
      <c r="AM90" s="44">
        <v>0</v>
      </c>
      <c r="AN90" s="44">
        <v>5.4141851651326478E-4</v>
      </c>
      <c r="AO90" s="44">
        <v>5.7836899942163096E-4</v>
      </c>
      <c r="AP90" s="44">
        <v>0</v>
      </c>
      <c r="AQ90" s="44">
        <v>2.5062656641604009E-3</v>
      </c>
      <c r="AR90" s="44">
        <v>0</v>
      </c>
      <c r="AS90" s="44">
        <v>0</v>
      </c>
      <c r="AT90" s="44"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  <c r="BB90" s="44">
        <v>7.1864893999281352E-4</v>
      </c>
      <c r="BC90" s="44">
        <v>0</v>
      </c>
      <c r="BD90" s="45">
        <v>3.7276341948310138E-4</v>
      </c>
    </row>
    <row r="91" spans="1:56" x14ac:dyDescent="0.2">
      <c r="A91" s="34">
        <v>89</v>
      </c>
      <c r="B91" s="35" t="s">
        <v>440</v>
      </c>
      <c r="C91" s="44">
        <v>5.1546391752577319E-3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4.7846889952153108E-3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6.0606060606060606E-3</v>
      </c>
      <c r="W91" s="44">
        <v>0</v>
      </c>
      <c r="X91" s="44">
        <v>0</v>
      </c>
      <c r="Y91" s="44">
        <v>0</v>
      </c>
      <c r="Z91" s="44">
        <v>4.3478260869565216E-2</v>
      </c>
      <c r="AA91" s="44">
        <v>0</v>
      </c>
      <c r="AB91" s="44">
        <v>0</v>
      </c>
      <c r="AC91" s="44">
        <v>0</v>
      </c>
      <c r="AD91" s="44">
        <v>0</v>
      </c>
      <c r="AE91" s="44">
        <v>5.9642147117296221E-3</v>
      </c>
      <c r="AF91" s="44">
        <v>6.6666666666666671E-3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3.8131553860819827E-3</v>
      </c>
      <c r="AN91" s="44">
        <v>5.4141851651326478E-4</v>
      </c>
      <c r="AO91" s="44">
        <v>2.3134759976865238E-3</v>
      </c>
      <c r="AP91" s="44">
        <v>0</v>
      </c>
      <c r="AQ91" s="44">
        <v>2.5062656641604009E-3</v>
      </c>
      <c r="AR91" s="44">
        <v>0</v>
      </c>
      <c r="AS91" s="44">
        <v>0</v>
      </c>
      <c r="AT91" s="44">
        <v>0</v>
      </c>
      <c r="AU91" s="44">
        <v>1.020408163265306E-2</v>
      </c>
      <c r="AV91" s="44">
        <v>0</v>
      </c>
      <c r="AW91" s="44">
        <v>3.0211480362537764E-3</v>
      </c>
      <c r="AX91" s="44">
        <v>0</v>
      </c>
      <c r="AY91" s="44">
        <v>0</v>
      </c>
      <c r="AZ91" s="44">
        <v>0</v>
      </c>
      <c r="BA91" s="44">
        <v>0</v>
      </c>
      <c r="BB91" s="44">
        <v>0</v>
      </c>
      <c r="BC91" s="44">
        <v>1.0982976386600769E-3</v>
      </c>
      <c r="BD91" s="45">
        <v>1.1182902584493041E-3</v>
      </c>
    </row>
    <row r="92" spans="1:56" x14ac:dyDescent="0.2">
      <c r="A92" s="34">
        <v>90</v>
      </c>
      <c r="B92" s="35" t="s">
        <v>441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2.8985507246376812E-3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2.982107355864811E-3</v>
      </c>
      <c r="AF92" s="44">
        <v>6.6666666666666671E-3</v>
      </c>
      <c r="AG92" s="44">
        <v>0</v>
      </c>
      <c r="AH92" s="44">
        <v>7.4074074074074077E-3</v>
      </c>
      <c r="AI92" s="44">
        <v>1.0976948408342481E-3</v>
      </c>
      <c r="AJ92" s="44">
        <v>0</v>
      </c>
      <c r="AK92" s="44">
        <v>0</v>
      </c>
      <c r="AL92" s="44">
        <v>0</v>
      </c>
      <c r="AM92" s="44">
        <v>2.859866539561487E-3</v>
      </c>
      <c r="AN92" s="44">
        <v>0</v>
      </c>
      <c r="AO92" s="44">
        <v>0</v>
      </c>
      <c r="AP92" s="44">
        <v>0</v>
      </c>
      <c r="AQ92" s="44">
        <v>0</v>
      </c>
      <c r="AR92" s="44">
        <v>2.1786492374727671E-3</v>
      </c>
      <c r="AS92" s="44">
        <v>1.4705882352941176E-3</v>
      </c>
      <c r="AT92" s="44">
        <v>4.0322580645161289E-3</v>
      </c>
      <c r="AU92" s="44">
        <v>0</v>
      </c>
      <c r="AV92" s="44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  <c r="BB92" s="44">
        <v>7.1864893999281352E-4</v>
      </c>
      <c r="BC92" s="44">
        <v>1.0982976386600769E-3</v>
      </c>
      <c r="BD92" s="45">
        <v>7.4552683896620276E-4</v>
      </c>
    </row>
    <row r="93" spans="1:56" x14ac:dyDescent="0.2">
      <c r="A93" s="34">
        <v>91</v>
      </c>
      <c r="B93" s="35" t="s">
        <v>2591</v>
      </c>
      <c r="C93" s="44">
        <v>0</v>
      </c>
      <c r="D93" s="44">
        <v>0</v>
      </c>
      <c r="E93" s="44">
        <v>0</v>
      </c>
      <c r="F93" s="44">
        <v>6.8493150684931503E-3</v>
      </c>
      <c r="G93" s="44">
        <v>1.2987012987012988E-2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9.9009900990099011E-3</v>
      </c>
      <c r="T93" s="44">
        <v>0</v>
      </c>
      <c r="U93" s="44">
        <v>0</v>
      </c>
      <c r="V93" s="44">
        <v>0</v>
      </c>
      <c r="W93" s="44">
        <v>0</v>
      </c>
      <c r="X93" s="44">
        <v>1.996007984031936E-3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9.9403578528827028E-4</v>
      </c>
      <c r="AF93" s="44">
        <v>6.6666666666666671E-3</v>
      </c>
      <c r="AG93" s="44">
        <v>0</v>
      </c>
      <c r="AH93" s="44">
        <v>0</v>
      </c>
      <c r="AI93" s="44">
        <v>1.0976948408342481E-3</v>
      </c>
      <c r="AJ93" s="44">
        <v>0</v>
      </c>
      <c r="AK93" s="44">
        <v>1.3888888888888888E-2</v>
      </c>
      <c r="AL93" s="44">
        <v>0</v>
      </c>
      <c r="AM93" s="44">
        <v>0</v>
      </c>
      <c r="AN93" s="44">
        <v>2.1656740660530591E-3</v>
      </c>
      <c r="AO93" s="44">
        <v>1.1567379988432619E-3</v>
      </c>
      <c r="AP93" s="44">
        <v>1.5128593040847202E-3</v>
      </c>
      <c r="AQ93" s="44">
        <v>5.0125313283208017E-3</v>
      </c>
      <c r="AR93" s="44">
        <v>2.1786492374727671E-3</v>
      </c>
      <c r="AS93" s="44">
        <v>0</v>
      </c>
      <c r="AT93" s="44">
        <v>4.0322580645161289E-3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0</v>
      </c>
      <c r="BB93" s="44">
        <v>6.4678404599353215E-3</v>
      </c>
      <c r="BC93" s="44">
        <v>1.6474464579901153E-3</v>
      </c>
      <c r="BD93" s="45">
        <v>1.6567263088137839E-3</v>
      </c>
    </row>
    <row r="94" spans="1:56" x14ac:dyDescent="0.2">
      <c r="A94" s="34">
        <v>92</v>
      </c>
      <c r="B94" s="35" t="s">
        <v>2592</v>
      </c>
      <c r="C94" s="44">
        <v>8.5910652920962206E-3</v>
      </c>
      <c r="D94" s="44">
        <v>0</v>
      </c>
      <c r="E94" s="44">
        <v>1.4925373134328358E-2</v>
      </c>
      <c r="F94" s="44">
        <v>6.8493150684931503E-3</v>
      </c>
      <c r="G94" s="44">
        <v>0</v>
      </c>
      <c r="H94" s="44">
        <v>5.3191489361702126E-3</v>
      </c>
      <c r="I94" s="44">
        <v>0</v>
      </c>
      <c r="J94" s="44">
        <v>0</v>
      </c>
      <c r="K94" s="44">
        <v>2.8985507246376812E-3</v>
      </c>
      <c r="L94" s="44">
        <v>0</v>
      </c>
      <c r="M94" s="44">
        <v>1.2422360248447204E-2</v>
      </c>
      <c r="N94" s="44">
        <v>7.5187969924812026E-3</v>
      </c>
      <c r="O94" s="44">
        <v>5.5555555555555552E-2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2.1582733812949641E-2</v>
      </c>
      <c r="V94" s="44">
        <v>1.8181818181818181E-2</v>
      </c>
      <c r="W94" s="44">
        <v>9.5238095238095247E-3</v>
      </c>
      <c r="X94" s="44">
        <v>1.996007984031936E-3</v>
      </c>
      <c r="Y94" s="44">
        <v>7.575757575757576E-3</v>
      </c>
      <c r="Z94" s="44">
        <v>0</v>
      </c>
      <c r="AA94" s="44">
        <v>2.008032128514056E-3</v>
      </c>
      <c r="AB94" s="44">
        <v>0</v>
      </c>
      <c r="AC94" s="44">
        <v>5.9790732436472349E-3</v>
      </c>
      <c r="AD94" s="44">
        <v>2.9069767441860465E-3</v>
      </c>
      <c r="AE94" s="44">
        <v>1.6898608349900597E-2</v>
      </c>
      <c r="AF94" s="44">
        <v>6.6666666666666671E-3</v>
      </c>
      <c r="AG94" s="44">
        <v>5.9171597633136093E-3</v>
      </c>
      <c r="AH94" s="44">
        <v>1.4814814814814815E-2</v>
      </c>
      <c r="AI94" s="44">
        <v>7.6838638858397366E-3</v>
      </c>
      <c r="AJ94" s="44">
        <v>0</v>
      </c>
      <c r="AK94" s="44">
        <v>0</v>
      </c>
      <c r="AL94" s="44">
        <v>6.7476383265856954E-3</v>
      </c>
      <c r="AM94" s="44">
        <v>2.0019065776930411E-2</v>
      </c>
      <c r="AN94" s="44">
        <v>6.4970221981591773E-3</v>
      </c>
      <c r="AO94" s="44">
        <v>3.470213996529786E-3</v>
      </c>
      <c r="AP94" s="44">
        <v>1.3615733736762481E-2</v>
      </c>
      <c r="AQ94" s="44">
        <v>7.5187969924812026E-3</v>
      </c>
      <c r="AR94" s="44">
        <v>1.3071895424836602E-2</v>
      </c>
      <c r="AS94" s="44">
        <v>0</v>
      </c>
      <c r="AT94" s="44">
        <v>1.2096774193548387E-2</v>
      </c>
      <c r="AU94" s="44">
        <v>0</v>
      </c>
      <c r="AV94" s="44">
        <v>8.6206896551724137E-3</v>
      </c>
      <c r="AW94" s="44">
        <v>0</v>
      </c>
      <c r="AX94" s="44">
        <v>0</v>
      </c>
      <c r="AY94" s="44">
        <v>0</v>
      </c>
      <c r="AZ94" s="44">
        <v>1.4925373134328358E-2</v>
      </c>
      <c r="BA94" s="44">
        <v>3.2894736842105261E-3</v>
      </c>
      <c r="BB94" s="44">
        <v>7.5458138699245414E-3</v>
      </c>
      <c r="BC94" s="44">
        <v>4.3931905546403076E-3</v>
      </c>
      <c r="BD94" s="45">
        <v>7.331013916500994E-3</v>
      </c>
    </row>
    <row r="95" spans="1:56" x14ac:dyDescent="0.2">
      <c r="A95" s="34">
        <v>93</v>
      </c>
      <c r="B95" s="35" t="s">
        <v>444</v>
      </c>
      <c r="C95" s="44">
        <v>0</v>
      </c>
      <c r="D95" s="44">
        <v>0</v>
      </c>
      <c r="E95" s="44">
        <v>1.4925373134328358E-2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2.1276595744680851E-2</v>
      </c>
      <c r="U95" s="44">
        <v>0</v>
      </c>
      <c r="V95" s="44">
        <v>0</v>
      </c>
      <c r="W95" s="44">
        <v>4.7619047619047623E-3</v>
      </c>
      <c r="X95" s="44">
        <v>0</v>
      </c>
      <c r="Y95" s="44">
        <v>0</v>
      </c>
      <c r="Z95" s="44">
        <v>0</v>
      </c>
      <c r="AA95" s="44">
        <v>2.008032128514056E-3</v>
      </c>
      <c r="AB95" s="44">
        <v>0</v>
      </c>
      <c r="AC95" s="44">
        <v>1.4947683109118087E-3</v>
      </c>
      <c r="AD95" s="44">
        <v>0</v>
      </c>
      <c r="AE95" s="44">
        <v>4.970178926441352E-3</v>
      </c>
      <c r="AF95" s="44">
        <v>0</v>
      </c>
      <c r="AG95" s="44">
        <v>0</v>
      </c>
      <c r="AH95" s="44">
        <v>0</v>
      </c>
      <c r="AI95" s="44">
        <v>1.0976948408342481E-3</v>
      </c>
      <c r="AJ95" s="44">
        <v>0</v>
      </c>
      <c r="AK95" s="44">
        <v>0</v>
      </c>
      <c r="AL95" s="44">
        <v>0</v>
      </c>
      <c r="AM95" s="44">
        <v>0</v>
      </c>
      <c r="AN95" s="44">
        <v>1.6242555495397943E-3</v>
      </c>
      <c r="AO95" s="44">
        <v>5.7836899942163096E-4</v>
      </c>
      <c r="AP95" s="44">
        <v>1.5128593040847202E-3</v>
      </c>
      <c r="AQ95" s="44">
        <v>5.0125313283208017E-3</v>
      </c>
      <c r="AR95" s="44">
        <v>0</v>
      </c>
      <c r="AS95" s="44">
        <v>0</v>
      </c>
      <c r="AT95" s="44">
        <v>4.0322580645161289E-3</v>
      </c>
      <c r="AU95" s="44">
        <v>0</v>
      </c>
      <c r="AV95" s="44">
        <v>0</v>
      </c>
      <c r="AW95" s="44">
        <v>0</v>
      </c>
      <c r="AX95" s="44">
        <v>0</v>
      </c>
      <c r="AY95" s="44">
        <v>7.874015748031496E-3</v>
      </c>
      <c r="AZ95" s="44">
        <v>0</v>
      </c>
      <c r="BA95" s="44">
        <v>0</v>
      </c>
      <c r="BB95" s="44">
        <v>3.5932446999640676E-4</v>
      </c>
      <c r="BC95" s="44">
        <v>5.4914881933003845E-4</v>
      </c>
      <c r="BD95" s="45">
        <v>9.1119946984758121E-4</v>
      </c>
    </row>
    <row r="96" spans="1:56" x14ac:dyDescent="0.2">
      <c r="A96" s="34">
        <v>94</v>
      </c>
      <c r="B96" s="35" t="s">
        <v>2593</v>
      </c>
      <c r="C96" s="44">
        <v>1.718213058419244E-3</v>
      </c>
      <c r="D96" s="44">
        <v>0</v>
      </c>
      <c r="E96" s="44">
        <v>1.4925373134328358E-2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2.8985507246376812E-3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7.1942446043165471E-3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1.4947683109118087E-3</v>
      </c>
      <c r="AD96" s="44">
        <v>2.9069767441860465E-3</v>
      </c>
      <c r="AE96" s="44">
        <v>1.0934393638170975E-2</v>
      </c>
      <c r="AF96" s="44">
        <v>0</v>
      </c>
      <c r="AG96" s="44">
        <v>0</v>
      </c>
      <c r="AH96" s="44">
        <v>0</v>
      </c>
      <c r="AI96" s="44">
        <v>1.0976948408342481E-3</v>
      </c>
      <c r="AJ96" s="44">
        <v>0</v>
      </c>
      <c r="AK96" s="44">
        <v>0</v>
      </c>
      <c r="AL96" s="44">
        <v>8.9968511021142603E-4</v>
      </c>
      <c r="AM96" s="44">
        <v>6.6730219256434702E-3</v>
      </c>
      <c r="AN96" s="44">
        <v>1.0828370330265296E-3</v>
      </c>
      <c r="AO96" s="44">
        <v>2.8918449971081549E-3</v>
      </c>
      <c r="AP96" s="44">
        <v>1.5128593040847202E-3</v>
      </c>
      <c r="AQ96" s="44">
        <v>5.0125313283208017E-3</v>
      </c>
      <c r="AR96" s="44">
        <v>0</v>
      </c>
      <c r="AS96" s="44">
        <v>1.4705882352941176E-3</v>
      </c>
      <c r="AT96" s="44">
        <v>0</v>
      </c>
      <c r="AU96" s="44">
        <v>1.020408163265306E-2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  <c r="BB96" s="44">
        <v>2.1559468199784403E-3</v>
      </c>
      <c r="BC96" s="44">
        <v>2.1965952773201538E-3</v>
      </c>
      <c r="BD96" s="45">
        <v>2.0294897282968852E-3</v>
      </c>
    </row>
    <row r="97" spans="1:56" x14ac:dyDescent="0.2">
      <c r="A97" s="34">
        <v>95</v>
      </c>
      <c r="B97" s="35" t="s">
        <v>446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2.6595744680851063E-3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7.1942446043165471E-3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1.4947683109118087E-3</v>
      </c>
      <c r="AD97" s="44">
        <v>2.9069767441860465E-3</v>
      </c>
      <c r="AE97" s="44">
        <v>1.0934393638170975E-2</v>
      </c>
      <c r="AF97" s="44">
        <v>2.6666666666666668E-2</v>
      </c>
      <c r="AG97" s="44">
        <v>0</v>
      </c>
      <c r="AH97" s="44">
        <v>7.4074074074074077E-3</v>
      </c>
      <c r="AI97" s="44">
        <v>0</v>
      </c>
      <c r="AJ97" s="44">
        <v>0</v>
      </c>
      <c r="AK97" s="44">
        <v>0</v>
      </c>
      <c r="AL97" s="44">
        <v>0</v>
      </c>
      <c r="AM97" s="44">
        <v>7.6263107721639654E-3</v>
      </c>
      <c r="AN97" s="44">
        <v>5.4141851651326478E-4</v>
      </c>
      <c r="AO97" s="44">
        <v>1.735106998264893E-3</v>
      </c>
      <c r="AP97" s="44">
        <v>3.0257186081694403E-3</v>
      </c>
      <c r="AQ97" s="44">
        <v>0</v>
      </c>
      <c r="AR97" s="44">
        <v>0</v>
      </c>
      <c r="AS97" s="44">
        <v>1.4705882352941176E-3</v>
      </c>
      <c r="AT97" s="44">
        <v>4.0322580645161289E-3</v>
      </c>
      <c r="AU97" s="44">
        <v>0</v>
      </c>
      <c r="AV97" s="44">
        <v>1.7241379310344827E-3</v>
      </c>
      <c r="AW97" s="44">
        <v>0</v>
      </c>
      <c r="AX97" s="44">
        <v>0</v>
      </c>
      <c r="AY97" s="44">
        <v>0</v>
      </c>
      <c r="AZ97" s="44">
        <v>3.7313432835820895E-3</v>
      </c>
      <c r="BA97" s="44">
        <v>0</v>
      </c>
      <c r="BB97" s="44">
        <v>1.437297879985627E-3</v>
      </c>
      <c r="BC97" s="44">
        <v>5.4914881933003845E-4</v>
      </c>
      <c r="BD97" s="45">
        <v>1.8223989396951624E-3</v>
      </c>
    </row>
    <row r="98" spans="1:56" x14ac:dyDescent="0.2">
      <c r="A98" s="34">
        <v>96</v>
      </c>
      <c r="B98" s="35" t="s">
        <v>447</v>
      </c>
      <c r="C98" s="44">
        <v>0</v>
      </c>
      <c r="D98" s="44">
        <v>0</v>
      </c>
      <c r="E98" s="44">
        <v>1.4925373134328358E-2</v>
      </c>
      <c r="F98" s="44">
        <v>0</v>
      </c>
      <c r="G98" s="44">
        <v>1.2987012987012988E-2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4.0322580645161289E-3</v>
      </c>
      <c r="Q98" s="44">
        <v>0</v>
      </c>
      <c r="R98" s="44">
        <v>8.0000000000000002E-3</v>
      </c>
      <c r="S98" s="44">
        <v>0</v>
      </c>
      <c r="T98" s="44">
        <v>2.1276595744680851E-2</v>
      </c>
      <c r="U98" s="44">
        <v>7.1942446043165471E-3</v>
      </c>
      <c r="V98" s="44">
        <v>6.0606060606060606E-3</v>
      </c>
      <c r="W98" s="44">
        <v>0</v>
      </c>
      <c r="X98" s="44">
        <v>1.996007984031936E-3</v>
      </c>
      <c r="Y98" s="44">
        <v>0</v>
      </c>
      <c r="Z98" s="44">
        <v>0</v>
      </c>
      <c r="AA98" s="44">
        <v>2.008032128514056E-3</v>
      </c>
      <c r="AB98" s="44">
        <v>0</v>
      </c>
      <c r="AC98" s="44">
        <v>1.4947683109118087E-3</v>
      </c>
      <c r="AD98" s="44">
        <v>0</v>
      </c>
      <c r="AE98" s="44">
        <v>1.4910536779324055E-2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1.3495276653171389E-3</v>
      </c>
      <c r="AM98" s="44">
        <v>7.6263107721639654E-3</v>
      </c>
      <c r="AN98" s="44">
        <v>1.0828370330265296E-3</v>
      </c>
      <c r="AO98" s="44">
        <v>1.735106998264893E-3</v>
      </c>
      <c r="AP98" s="44">
        <v>4.5385779122541605E-3</v>
      </c>
      <c r="AQ98" s="44">
        <v>2.5062656641604009E-3</v>
      </c>
      <c r="AR98" s="44">
        <v>6.5359477124183009E-3</v>
      </c>
      <c r="AS98" s="44">
        <v>0</v>
      </c>
      <c r="AT98" s="44">
        <v>4.0322580645161289E-3</v>
      </c>
      <c r="AU98" s="44">
        <v>0</v>
      </c>
      <c r="AV98" s="44">
        <v>1.7241379310344827E-3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2.1559468199784403E-3</v>
      </c>
      <c r="BC98" s="44">
        <v>2.7457440966501922E-3</v>
      </c>
      <c r="BD98" s="45">
        <v>2.5265076209410207E-3</v>
      </c>
    </row>
    <row r="99" spans="1:56" x14ac:dyDescent="0.2">
      <c r="A99" s="34">
        <v>97</v>
      </c>
      <c r="B99" s="35" t="s">
        <v>448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2.5252525252525255E-3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4.970178926441352E-3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1.9065776930409914E-3</v>
      </c>
      <c r="AN99" s="44">
        <v>0</v>
      </c>
      <c r="AO99" s="44">
        <v>0</v>
      </c>
      <c r="AP99" s="44">
        <v>1.5128593040847202E-3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1.7241379310344827E-3</v>
      </c>
      <c r="AW99" s="44">
        <v>0</v>
      </c>
      <c r="AX99" s="44">
        <v>0</v>
      </c>
      <c r="AY99" s="44">
        <v>0</v>
      </c>
      <c r="AZ99" s="44">
        <v>0</v>
      </c>
      <c r="BA99" s="44">
        <v>0</v>
      </c>
      <c r="BB99" s="44">
        <v>0</v>
      </c>
      <c r="BC99" s="44">
        <v>0</v>
      </c>
      <c r="BD99" s="45">
        <v>4.1418157720344597E-4</v>
      </c>
    </row>
    <row r="100" spans="1:56" x14ac:dyDescent="0.2">
      <c r="A100" s="34">
        <v>98</v>
      </c>
      <c r="B100" s="35" t="s">
        <v>449</v>
      </c>
      <c r="C100" s="44">
        <v>0</v>
      </c>
      <c r="D100" s="44">
        <v>0</v>
      </c>
      <c r="E100" s="44">
        <v>0</v>
      </c>
      <c r="F100" s="44">
        <v>6.8493150684931503E-3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4.7846889952153108E-3</v>
      </c>
      <c r="M100" s="44">
        <v>0</v>
      </c>
      <c r="N100" s="44">
        <v>7.5187969924812026E-3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2.9069767441860465E-3</v>
      </c>
      <c r="AE100" s="44">
        <v>3.9761431411530811E-3</v>
      </c>
      <c r="AF100" s="44">
        <v>0</v>
      </c>
      <c r="AG100" s="44">
        <v>0</v>
      </c>
      <c r="AH100" s="44">
        <v>7.4074074074074077E-3</v>
      </c>
      <c r="AI100" s="44">
        <v>1.0976948408342481E-3</v>
      </c>
      <c r="AJ100" s="44">
        <v>0</v>
      </c>
      <c r="AK100" s="44">
        <v>0</v>
      </c>
      <c r="AL100" s="44">
        <v>0</v>
      </c>
      <c r="AM100" s="44">
        <v>2.859866539561487E-3</v>
      </c>
      <c r="AN100" s="44">
        <v>0</v>
      </c>
      <c r="AO100" s="44">
        <v>0</v>
      </c>
      <c r="AP100" s="44">
        <v>1.5128593040847202E-3</v>
      </c>
      <c r="AQ100" s="44">
        <v>0</v>
      </c>
      <c r="AR100" s="44">
        <v>0</v>
      </c>
      <c r="AS100" s="44">
        <v>1.4705882352941176E-3</v>
      </c>
      <c r="AT100" s="44">
        <v>0</v>
      </c>
      <c r="AU100" s="44">
        <v>1.020408163265306E-2</v>
      </c>
      <c r="AV100" s="44">
        <v>1.7241379310344827E-3</v>
      </c>
      <c r="AW100" s="44">
        <v>0</v>
      </c>
      <c r="AX100" s="44">
        <v>0</v>
      </c>
      <c r="AY100" s="44">
        <v>0</v>
      </c>
      <c r="AZ100" s="44">
        <v>0</v>
      </c>
      <c r="BA100" s="44">
        <v>0</v>
      </c>
      <c r="BB100" s="44">
        <v>3.5932446999640676E-4</v>
      </c>
      <c r="BC100" s="44">
        <v>1.6474464579901153E-3</v>
      </c>
      <c r="BD100" s="45">
        <v>9.1119946984758121E-4</v>
      </c>
    </row>
    <row r="101" spans="1:56" x14ac:dyDescent="0.2">
      <c r="A101" s="34">
        <v>99</v>
      </c>
      <c r="B101" s="35" t="s">
        <v>450</v>
      </c>
      <c r="C101" s="44">
        <v>3.4364261168384879E-3</v>
      </c>
      <c r="D101" s="44">
        <v>0</v>
      </c>
      <c r="E101" s="44">
        <v>0</v>
      </c>
      <c r="F101" s="44">
        <v>0</v>
      </c>
      <c r="G101" s="44">
        <v>0</v>
      </c>
      <c r="H101" s="44">
        <v>1.0638297872340425E-2</v>
      </c>
      <c r="I101" s="44">
        <v>0</v>
      </c>
      <c r="J101" s="44">
        <v>0</v>
      </c>
      <c r="K101" s="44">
        <v>5.7971014492753624E-3</v>
      </c>
      <c r="L101" s="44">
        <v>0</v>
      </c>
      <c r="M101" s="44">
        <v>6.2111801242236021E-3</v>
      </c>
      <c r="N101" s="44">
        <v>0</v>
      </c>
      <c r="O101" s="44">
        <v>0</v>
      </c>
      <c r="P101" s="44">
        <v>0</v>
      </c>
      <c r="Q101" s="44">
        <v>0</v>
      </c>
      <c r="R101" s="44">
        <v>8.0000000000000002E-3</v>
      </c>
      <c r="S101" s="44">
        <v>1.9801980198019802E-2</v>
      </c>
      <c r="T101" s="44">
        <v>0</v>
      </c>
      <c r="U101" s="44">
        <v>7.1942446043165471E-3</v>
      </c>
      <c r="V101" s="44">
        <v>6.0606060606060606E-3</v>
      </c>
      <c r="W101" s="44">
        <v>9.5238095238095247E-3</v>
      </c>
      <c r="X101" s="44">
        <v>0</v>
      </c>
      <c r="Y101" s="44">
        <v>2.5252525252525255E-3</v>
      </c>
      <c r="Z101" s="44">
        <v>0</v>
      </c>
      <c r="AA101" s="44">
        <v>4.0160642570281121E-3</v>
      </c>
      <c r="AB101" s="44">
        <v>0</v>
      </c>
      <c r="AC101" s="44">
        <v>4.4843049327354259E-3</v>
      </c>
      <c r="AD101" s="44">
        <v>5.8139534883720929E-3</v>
      </c>
      <c r="AE101" s="44">
        <v>1.0934393638170975E-2</v>
      </c>
      <c r="AF101" s="44">
        <v>6.6666666666666671E-3</v>
      </c>
      <c r="AG101" s="44">
        <v>2.9585798816568047E-3</v>
      </c>
      <c r="AH101" s="44">
        <v>7.4074074074074077E-3</v>
      </c>
      <c r="AI101" s="44">
        <v>4.3907793633369925E-3</v>
      </c>
      <c r="AJ101" s="44">
        <v>0</v>
      </c>
      <c r="AK101" s="44">
        <v>0</v>
      </c>
      <c r="AL101" s="44">
        <v>2.249212775528565E-3</v>
      </c>
      <c r="AM101" s="44">
        <v>1.6205910390848427E-2</v>
      </c>
      <c r="AN101" s="44">
        <v>3.7899296155928532E-3</v>
      </c>
      <c r="AO101" s="44">
        <v>4.6269519953730477E-3</v>
      </c>
      <c r="AP101" s="44">
        <v>6.0514372163388806E-3</v>
      </c>
      <c r="AQ101" s="44">
        <v>1.0025062656641603E-2</v>
      </c>
      <c r="AR101" s="44">
        <v>0</v>
      </c>
      <c r="AS101" s="44">
        <v>4.4117647058823529E-3</v>
      </c>
      <c r="AT101" s="44">
        <v>0</v>
      </c>
      <c r="AU101" s="44">
        <v>1.020408163265306E-2</v>
      </c>
      <c r="AV101" s="44">
        <v>1.7241379310344827E-3</v>
      </c>
      <c r="AW101" s="44">
        <v>9.0634441087613302E-3</v>
      </c>
      <c r="AX101" s="44">
        <v>0</v>
      </c>
      <c r="AY101" s="44">
        <v>0</v>
      </c>
      <c r="AZ101" s="44">
        <v>3.7313432835820895E-3</v>
      </c>
      <c r="BA101" s="44">
        <v>0</v>
      </c>
      <c r="BB101" s="44">
        <v>3.5932446999640674E-3</v>
      </c>
      <c r="BC101" s="44">
        <v>5.4914881933003845E-3</v>
      </c>
      <c r="BD101" s="45">
        <v>4.8459244532803184E-3</v>
      </c>
    </row>
    <row r="102" spans="1:56" x14ac:dyDescent="0.2">
      <c r="A102" s="34">
        <v>100</v>
      </c>
      <c r="B102" s="35" t="s">
        <v>451</v>
      </c>
      <c r="C102" s="44">
        <v>6.8728522336769758E-3</v>
      </c>
      <c r="D102" s="44">
        <v>0</v>
      </c>
      <c r="E102" s="44">
        <v>0</v>
      </c>
      <c r="F102" s="44">
        <v>0</v>
      </c>
      <c r="G102" s="44">
        <v>1.2987012987012988E-2</v>
      </c>
      <c r="H102" s="44">
        <v>5.3191489361702126E-3</v>
      </c>
      <c r="I102" s="44">
        <v>0</v>
      </c>
      <c r="J102" s="44">
        <v>0</v>
      </c>
      <c r="K102" s="44">
        <v>2.8985507246376812E-3</v>
      </c>
      <c r="L102" s="44">
        <v>9.5693779904306216E-3</v>
      </c>
      <c r="M102" s="44">
        <v>1.2422360248447204E-2</v>
      </c>
      <c r="N102" s="44">
        <v>0</v>
      </c>
      <c r="O102" s="44">
        <v>0</v>
      </c>
      <c r="P102" s="44">
        <v>2.0161290322580645E-2</v>
      </c>
      <c r="Q102" s="44">
        <v>0</v>
      </c>
      <c r="R102" s="44">
        <v>0</v>
      </c>
      <c r="S102" s="44">
        <v>1.9801980198019802E-2</v>
      </c>
      <c r="T102" s="44">
        <v>0</v>
      </c>
      <c r="U102" s="44">
        <v>7.1942446043165471E-3</v>
      </c>
      <c r="V102" s="44">
        <v>6.0606060606060606E-3</v>
      </c>
      <c r="W102" s="44">
        <v>1.4285714285714285E-2</v>
      </c>
      <c r="X102" s="44">
        <v>7.9840319361277438E-3</v>
      </c>
      <c r="Y102" s="44">
        <v>0</v>
      </c>
      <c r="Z102" s="44">
        <v>0</v>
      </c>
      <c r="AA102" s="44">
        <v>1.2048192771084338E-2</v>
      </c>
      <c r="AB102" s="44">
        <v>0</v>
      </c>
      <c r="AC102" s="44">
        <v>8.9686098654708519E-3</v>
      </c>
      <c r="AD102" s="44">
        <v>5.8139534883720929E-3</v>
      </c>
      <c r="AE102" s="44">
        <v>1.5904572564612324E-2</v>
      </c>
      <c r="AF102" s="44">
        <v>2.6666666666666668E-2</v>
      </c>
      <c r="AG102" s="44">
        <v>5.9171597633136093E-3</v>
      </c>
      <c r="AH102" s="44">
        <v>7.4074074074074077E-3</v>
      </c>
      <c r="AI102" s="44">
        <v>4.3907793633369925E-3</v>
      </c>
      <c r="AJ102" s="44">
        <v>0</v>
      </c>
      <c r="AK102" s="44">
        <v>0</v>
      </c>
      <c r="AL102" s="44">
        <v>4.49842555105713E-3</v>
      </c>
      <c r="AM102" s="44">
        <v>5.7197330791229741E-3</v>
      </c>
      <c r="AN102" s="44">
        <v>9.7455332972387655E-3</v>
      </c>
      <c r="AO102" s="44">
        <v>1.7351069982648931E-2</v>
      </c>
      <c r="AP102" s="44">
        <v>3.0257186081694403E-3</v>
      </c>
      <c r="AQ102" s="44">
        <v>2.5062656641604009E-3</v>
      </c>
      <c r="AR102" s="44">
        <v>4.3572984749455342E-3</v>
      </c>
      <c r="AS102" s="44">
        <v>4.4117647058823529E-3</v>
      </c>
      <c r="AT102" s="44">
        <v>0</v>
      </c>
      <c r="AU102" s="44">
        <v>2.0408163265306121E-2</v>
      </c>
      <c r="AV102" s="44">
        <v>1.2068965517241379E-2</v>
      </c>
      <c r="AW102" s="44">
        <v>3.0211480362537764E-3</v>
      </c>
      <c r="AX102" s="44">
        <v>0</v>
      </c>
      <c r="AY102" s="44">
        <v>0</v>
      </c>
      <c r="AZ102" s="44">
        <v>0</v>
      </c>
      <c r="BA102" s="44">
        <v>9.8684210526315784E-3</v>
      </c>
      <c r="BB102" s="44">
        <v>3.5932446999640674E-3</v>
      </c>
      <c r="BC102" s="44">
        <v>6.0406370126304225E-3</v>
      </c>
      <c r="BD102" s="45">
        <v>7.2895957587806497E-3</v>
      </c>
    </row>
    <row r="103" spans="1:56" x14ac:dyDescent="0.2">
      <c r="A103" s="34">
        <v>101</v>
      </c>
      <c r="B103" s="35" t="s">
        <v>2594</v>
      </c>
      <c r="C103" s="44">
        <v>1.3745704467353952E-2</v>
      </c>
      <c r="D103" s="44">
        <v>0</v>
      </c>
      <c r="E103" s="44">
        <v>0</v>
      </c>
      <c r="F103" s="44">
        <v>0</v>
      </c>
      <c r="G103" s="44">
        <v>1.2987012987012988E-2</v>
      </c>
      <c r="H103" s="44">
        <v>1.5957446808510637E-2</v>
      </c>
      <c r="I103" s="44">
        <v>8.3333333333333329E-2</v>
      </c>
      <c r="J103" s="44">
        <v>0</v>
      </c>
      <c r="K103" s="44">
        <v>1.1594202898550725E-2</v>
      </c>
      <c r="L103" s="44">
        <v>4.7846889952153108E-3</v>
      </c>
      <c r="M103" s="44">
        <v>1.2422360248447204E-2</v>
      </c>
      <c r="N103" s="44">
        <v>1.5037593984962405E-2</v>
      </c>
      <c r="O103" s="44">
        <v>0</v>
      </c>
      <c r="P103" s="44">
        <v>8.0645161290322578E-3</v>
      </c>
      <c r="Q103" s="44">
        <v>0</v>
      </c>
      <c r="R103" s="44">
        <v>3.2000000000000001E-2</v>
      </c>
      <c r="S103" s="44">
        <v>9.9009900990099011E-3</v>
      </c>
      <c r="T103" s="44">
        <v>0</v>
      </c>
      <c r="U103" s="44">
        <v>0</v>
      </c>
      <c r="V103" s="44">
        <v>2.4242424242424242E-2</v>
      </c>
      <c r="W103" s="44">
        <v>9.5238095238095247E-3</v>
      </c>
      <c r="X103" s="44">
        <v>2.3952095808383235E-2</v>
      </c>
      <c r="Y103" s="44">
        <v>5.0505050505050509E-3</v>
      </c>
      <c r="Z103" s="44">
        <v>4.3478260869565216E-2</v>
      </c>
      <c r="AA103" s="44">
        <v>1.0040160642570281E-2</v>
      </c>
      <c r="AB103" s="44">
        <v>0</v>
      </c>
      <c r="AC103" s="44">
        <v>8.9686098654708519E-3</v>
      </c>
      <c r="AD103" s="44">
        <v>1.1627906976744186E-2</v>
      </c>
      <c r="AE103" s="44">
        <v>1.9880715705765408E-2</v>
      </c>
      <c r="AF103" s="44">
        <v>0.02</v>
      </c>
      <c r="AG103" s="44">
        <v>1.4792899408284023E-2</v>
      </c>
      <c r="AH103" s="44">
        <v>1.4814814814814815E-2</v>
      </c>
      <c r="AI103" s="44">
        <v>5.4884742041712408E-3</v>
      </c>
      <c r="AJ103" s="44">
        <v>0</v>
      </c>
      <c r="AK103" s="44">
        <v>1.3888888888888888E-2</v>
      </c>
      <c r="AL103" s="44">
        <v>1.3495276653171391E-2</v>
      </c>
      <c r="AM103" s="44">
        <v>1.334604385128694E-2</v>
      </c>
      <c r="AN103" s="44">
        <v>1.7325392528424473E-2</v>
      </c>
      <c r="AO103" s="44">
        <v>2.0821283979178717E-2</v>
      </c>
      <c r="AP103" s="44">
        <v>1.6641452344931921E-2</v>
      </c>
      <c r="AQ103" s="44">
        <v>7.5187969924812026E-3</v>
      </c>
      <c r="AR103" s="44">
        <v>1.3071895424836602E-2</v>
      </c>
      <c r="AS103" s="44">
        <v>1.7647058823529412E-2</v>
      </c>
      <c r="AT103" s="44">
        <v>4.0322580645161289E-3</v>
      </c>
      <c r="AU103" s="44">
        <v>0</v>
      </c>
      <c r="AV103" s="44">
        <v>1.5517241379310345E-2</v>
      </c>
      <c r="AW103" s="44">
        <v>2.1148036253776436E-2</v>
      </c>
      <c r="AX103" s="44">
        <v>0</v>
      </c>
      <c r="AY103" s="44">
        <v>2.3622047244094488E-2</v>
      </c>
      <c r="AZ103" s="44">
        <v>1.4925373134328358E-2</v>
      </c>
      <c r="BA103" s="44">
        <v>9.8684210526315784E-3</v>
      </c>
      <c r="BB103" s="44">
        <v>6.1085159899389148E-3</v>
      </c>
      <c r="BC103" s="44">
        <v>1.3179571663920923E-2</v>
      </c>
      <c r="BD103" s="45">
        <v>1.3212392312789928E-2</v>
      </c>
    </row>
    <row r="104" spans="1:56" x14ac:dyDescent="0.2">
      <c r="A104" s="34">
        <v>102</v>
      </c>
      <c r="B104" s="35" t="s">
        <v>2595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2.6595744680851063E-3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7.5187969924812026E-3</v>
      </c>
      <c r="O104" s="44">
        <v>0</v>
      </c>
      <c r="P104" s="44">
        <v>4.0322580645161289E-3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6.0606060606060606E-3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1.4947683109118087E-3</v>
      </c>
      <c r="AD104" s="44">
        <v>0</v>
      </c>
      <c r="AE104" s="44">
        <v>1.3916500994035786E-2</v>
      </c>
      <c r="AF104" s="44">
        <v>6.6666666666666671E-3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4.4984255510571302E-4</v>
      </c>
      <c r="AM104" s="44">
        <v>9.5328884652049568E-4</v>
      </c>
      <c r="AN104" s="44">
        <v>1.0828370330265296E-3</v>
      </c>
      <c r="AO104" s="44">
        <v>2.8918449971081549E-3</v>
      </c>
      <c r="AP104" s="44">
        <v>6.0514372163388806E-3</v>
      </c>
      <c r="AQ104" s="44">
        <v>0</v>
      </c>
      <c r="AR104" s="44">
        <v>2.1786492374727671E-3</v>
      </c>
      <c r="AS104" s="44">
        <v>0</v>
      </c>
      <c r="AT104" s="44">
        <v>4.0322580645161289E-3</v>
      </c>
      <c r="AU104" s="44">
        <v>1.020408163265306E-2</v>
      </c>
      <c r="AV104" s="44">
        <v>0</v>
      </c>
      <c r="AW104" s="44">
        <v>0</v>
      </c>
      <c r="AX104" s="44">
        <v>0</v>
      </c>
      <c r="AY104" s="44">
        <v>0</v>
      </c>
      <c r="AZ104" s="44">
        <v>0</v>
      </c>
      <c r="BA104" s="44">
        <v>3.2894736842105261E-3</v>
      </c>
      <c r="BB104" s="44">
        <v>7.1864893999281352E-4</v>
      </c>
      <c r="BC104" s="44">
        <v>2.1965952773201538E-3</v>
      </c>
      <c r="BD104" s="45">
        <v>1.7809807819748177E-3</v>
      </c>
    </row>
    <row r="105" spans="1:56" x14ac:dyDescent="0.2">
      <c r="A105" s="34">
        <v>103</v>
      </c>
      <c r="B105" s="35" t="s">
        <v>2596</v>
      </c>
      <c r="C105" s="44">
        <v>1.718213058419244E-3</v>
      </c>
      <c r="D105" s="44">
        <v>0</v>
      </c>
      <c r="E105" s="44">
        <v>0</v>
      </c>
      <c r="F105" s="44">
        <v>0</v>
      </c>
      <c r="G105" s="44">
        <v>0</v>
      </c>
      <c r="H105" s="44">
        <v>2.6595744680851063E-3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9.9009900990099011E-3</v>
      </c>
      <c r="T105" s="44">
        <v>0</v>
      </c>
      <c r="U105" s="44">
        <v>7.1942446043165471E-3</v>
      </c>
      <c r="V105" s="44">
        <v>0</v>
      </c>
      <c r="W105" s="44">
        <v>4.7619047619047623E-3</v>
      </c>
      <c r="X105" s="44">
        <v>1.996007984031936E-3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2.9069767441860465E-3</v>
      </c>
      <c r="AE105" s="44">
        <v>9.9403578528827028E-4</v>
      </c>
      <c r="AF105" s="44">
        <v>0</v>
      </c>
      <c r="AG105" s="44">
        <v>0</v>
      </c>
      <c r="AH105" s="44">
        <v>0</v>
      </c>
      <c r="AI105" s="44">
        <v>2.1953896816684962E-3</v>
      </c>
      <c r="AJ105" s="44">
        <v>0</v>
      </c>
      <c r="AK105" s="44">
        <v>0</v>
      </c>
      <c r="AL105" s="44">
        <v>0</v>
      </c>
      <c r="AM105" s="44">
        <v>2.859866539561487E-3</v>
      </c>
      <c r="AN105" s="44">
        <v>7.0384407146724419E-3</v>
      </c>
      <c r="AO105" s="44">
        <v>6.940427993059572E-3</v>
      </c>
      <c r="AP105" s="44">
        <v>1.5128593040847202E-3</v>
      </c>
      <c r="AQ105" s="44">
        <v>1.0025062656641603E-2</v>
      </c>
      <c r="AR105" s="44">
        <v>6.5359477124183009E-3</v>
      </c>
      <c r="AS105" s="44">
        <v>0</v>
      </c>
      <c r="AT105" s="44">
        <v>0</v>
      </c>
      <c r="AU105" s="44">
        <v>3.0612244897959183E-2</v>
      </c>
      <c r="AV105" s="44">
        <v>1.7241379310344827E-3</v>
      </c>
      <c r="AW105" s="44">
        <v>3.0211480362537764E-3</v>
      </c>
      <c r="AX105" s="44">
        <v>0</v>
      </c>
      <c r="AY105" s="44">
        <v>0</v>
      </c>
      <c r="AZ105" s="44">
        <v>0</v>
      </c>
      <c r="BA105" s="44">
        <v>3.2894736842105261E-3</v>
      </c>
      <c r="BB105" s="44">
        <v>7.1864893999281352E-4</v>
      </c>
      <c r="BC105" s="44">
        <v>3.2948929159802307E-3</v>
      </c>
      <c r="BD105" s="45">
        <v>2.485089463220676E-3</v>
      </c>
    </row>
    <row r="106" spans="1:56" x14ac:dyDescent="0.2">
      <c r="A106" s="34">
        <v>104</v>
      </c>
      <c r="B106" s="35" t="s">
        <v>455</v>
      </c>
      <c r="C106" s="44">
        <v>3.4364261168384879E-3</v>
      </c>
      <c r="D106" s="44">
        <v>0</v>
      </c>
      <c r="E106" s="44">
        <v>0</v>
      </c>
      <c r="F106" s="44">
        <v>0</v>
      </c>
      <c r="G106" s="44">
        <v>1.2987012987012988E-2</v>
      </c>
      <c r="H106" s="44">
        <v>0</v>
      </c>
      <c r="I106" s="44">
        <v>0</v>
      </c>
      <c r="J106" s="44">
        <v>0</v>
      </c>
      <c r="K106" s="44">
        <v>0</v>
      </c>
      <c r="L106" s="44">
        <v>9.5693779904306216E-3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1.6E-2</v>
      </c>
      <c r="S106" s="44">
        <v>0</v>
      </c>
      <c r="T106" s="44">
        <v>0</v>
      </c>
      <c r="U106" s="44">
        <v>7.1942446043165471E-3</v>
      </c>
      <c r="V106" s="44">
        <v>0</v>
      </c>
      <c r="W106" s="44">
        <v>4.7619047619047623E-3</v>
      </c>
      <c r="X106" s="44">
        <v>1.996007984031936E-3</v>
      </c>
      <c r="Y106" s="44">
        <v>5.0505050505050509E-3</v>
      </c>
      <c r="Z106" s="44">
        <v>0</v>
      </c>
      <c r="AA106" s="44">
        <v>6.024096385542169E-3</v>
      </c>
      <c r="AB106" s="44">
        <v>0</v>
      </c>
      <c r="AC106" s="44">
        <v>7.4738415545590429E-3</v>
      </c>
      <c r="AD106" s="44">
        <v>8.7209302325581394E-3</v>
      </c>
      <c r="AE106" s="44">
        <v>4.970178926441352E-3</v>
      </c>
      <c r="AF106" s="44">
        <v>6.6666666666666671E-3</v>
      </c>
      <c r="AG106" s="44">
        <v>5.9171597633136093E-3</v>
      </c>
      <c r="AH106" s="44">
        <v>0</v>
      </c>
      <c r="AI106" s="44">
        <v>1.0976948408342481E-3</v>
      </c>
      <c r="AJ106" s="44">
        <v>0</v>
      </c>
      <c r="AK106" s="44">
        <v>0</v>
      </c>
      <c r="AL106" s="44">
        <v>1.7993702204228521E-3</v>
      </c>
      <c r="AM106" s="44">
        <v>1.9065776930409914E-3</v>
      </c>
      <c r="AN106" s="44">
        <v>5.4141851651326473E-3</v>
      </c>
      <c r="AO106" s="44">
        <v>9.2539039907460954E-3</v>
      </c>
      <c r="AP106" s="44">
        <v>9.0771558245083209E-3</v>
      </c>
      <c r="AQ106" s="44">
        <v>7.5187969924812026E-3</v>
      </c>
      <c r="AR106" s="44">
        <v>1.9607843137254902E-2</v>
      </c>
      <c r="AS106" s="44">
        <v>1.4705882352941176E-3</v>
      </c>
      <c r="AT106" s="44">
        <v>0</v>
      </c>
      <c r="AU106" s="44">
        <v>7.1428571428571425E-2</v>
      </c>
      <c r="AV106" s="44">
        <v>5.1724137931034482E-3</v>
      </c>
      <c r="AW106" s="44">
        <v>6.0422960725075529E-3</v>
      </c>
      <c r="AX106" s="44">
        <v>0</v>
      </c>
      <c r="AY106" s="44">
        <v>7.874015748031496E-3</v>
      </c>
      <c r="AZ106" s="44">
        <v>0</v>
      </c>
      <c r="BA106" s="44">
        <v>0</v>
      </c>
      <c r="BB106" s="44">
        <v>1.0779734099892202E-3</v>
      </c>
      <c r="BC106" s="44">
        <v>6.5897858319604614E-3</v>
      </c>
      <c r="BD106" s="45">
        <v>4.5974155069582502E-3</v>
      </c>
    </row>
    <row r="107" spans="1:56" x14ac:dyDescent="0.2">
      <c r="A107" s="34">
        <v>105</v>
      </c>
      <c r="B107" s="35" t="s">
        <v>2597</v>
      </c>
      <c r="C107" s="44">
        <v>1.718213058419244E-3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4.0322580645161289E-3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2.008032128514056E-3</v>
      </c>
      <c r="AB107" s="44">
        <v>0</v>
      </c>
      <c r="AC107" s="44">
        <v>1.4947683109118087E-3</v>
      </c>
      <c r="AD107" s="44">
        <v>0</v>
      </c>
      <c r="AE107" s="44">
        <v>9.9403578528827028E-4</v>
      </c>
      <c r="AF107" s="44">
        <v>0</v>
      </c>
      <c r="AG107" s="44">
        <v>0</v>
      </c>
      <c r="AH107" s="44">
        <v>0</v>
      </c>
      <c r="AI107" s="44">
        <v>3.2930845225027441E-3</v>
      </c>
      <c r="AJ107" s="44">
        <v>0</v>
      </c>
      <c r="AK107" s="44">
        <v>0</v>
      </c>
      <c r="AL107" s="44">
        <v>1.3495276653171389E-3</v>
      </c>
      <c r="AM107" s="44">
        <v>9.5328884652049568E-4</v>
      </c>
      <c r="AN107" s="44">
        <v>5.4141851651326478E-4</v>
      </c>
      <c r="AO107" s="44">
        <v>5.7836899942163096E-4</v>
      </c>
      <c r="AP107" s="44">
        <v>1.5128593040847202E-3</v>
      </c>
      <c r="AQ107" s="44">
        <v>0</v>
      </c>
      <c r="AR107" s="44">
        <v>0</v>
      </c>
      <c r="AS107" s="44">
        <v>0</v>
      </c>
      <c r="AT107" s="44">
        <v>0</v>
      </c>
      <c r="AU107" s="44">
        <v>1.020408163265306E-2</v>
      </c>
      <c r="AV107" s="44">
        <v>1.7241379310344827E-3</v>
      </c>
      <c r="AW107" s="44">
        <v>0</v>
      </c>
      <c r="AX107" s="44">
        <v>0</v>
      </c>
      <c r="AY107" s="44">
        <v>0</v>
      </c>
      <c r="AZ107" s="44">
        <v>0</v>
      </c>
      <c r="BA107" s="44">
        <v>0</v>
      </c>
      <c r="BB107" s="44">
        <v>0</v>
      </c>
      <c r="BC107" s="44">
        <v>1.0982976386600769E-3</v>
      </c>
      <c r="BD107" s="45">
        <v>7.8694499668654735E-4</v>
      </c>
    </row>
    <row r="108" spans="1:56" x14ac:dyDescent="0.2">
      <c r="A108" s="34">
        <v>106</v>
      </c>
      <c r="B108" s="35" t="s">
        <v>457</v>
      </c>
      <c r="C108" s="44">
        <v>3.4364261168384879E-3</v>
      </c>
      <c r="D108" s="44">
        <v>0</v>
      </c>
      <c r="E108" s="44">
        <v>0</v>
      </c>
      <c r="F108" s="44">
        <v>0</v>
      </c>
      <c r="G108" s="44">
        <v>1.2987012987012988E-2</v>
      </c>
      <c r="H108" s="44">
        <v>0</v>
      </c>
      <c r="I108" s="44">
        <v>0</v>
      </c>
      <c r="J108" s="44">
        <v>0</v>
      </c>
      <c r="K108" s="44">
        <v>2.8985507246376812E-3</v>
      </c>
      <c r="L108" s="44">
        <v>0</v>
      </c>
      <c r="M108" s="44">
        <v>0</v>
      </c>
      <c r="N108" s="44">
        <v>7.5187969924812026E-3</v>
      </c>
      <c r="O108" s="44">
        <v>0</v>
      </c>
      <c r="P108" s="44">
        <v>0</v>
      </c>
      <c r="Q108" s="44">
        <v>0</v>
      </c>
      <c r="R108" s="44">
        <v>8.0000000000000002E-3</v>
      </c>
      <c r="S108" s="44">
        <v>9.9009900990099011E-3</v>
      </c>
      <c r="T108" s="44">
        <v>0</v>
      </c>
      <c r="U108" s="44">
        <v>0</v>
      </c>
      <c r="V108" s="44">
        <v>6.0606060606060606E-3</v>
      </c>
      <c r="W108" s="44">
        <v>9.5238095238095247E-3</v>
      </c>
      <c r="X108" s="44">
        <v>0</v>
      </c>
      <c r="Y108" s="44">
        <v>0</v>
      </c>
      <c r="Z108" s="44">
        <v>0</v>
      </c>
      <c r="AA108" s="44">
        <v>6.024096385542169E-3</v>
      </c>
      <c r="AB108" s="44">
        <v>0</v>
      </c>
      <c r="AC108" s="44">
        <v>2.9895366218236174E-3</v>
      </c>
      <c r="AD108" s="44">
        <v>2.9069767441860465E-3</v>
      </c>
      <c r="AE108" s="44">
        <v>1.1928429423459244E-2</v>
      </c>
      <c r="AF108" s="44">
        <v>6.6666666666666671E-3</v>
      </c>
      <c r="AG108" s="44">
        <v>2.9585798816568047E-3</v>
      </c>
      <c r="AH108" s="44">
        <v>3.7037037037037038E-3</v>
      </c>
      <c r="AI108" s="44">
        <v>1.0976948408342481E-3</v>
      </c>
      <c r="AJ108" s="44">
        <v>0</v>
      </c>
      <c r="AK108" s="44">
        <v>0</v>
      </c>
      <c r="AL108" s="44">
        <v>1.7993702204228521E-3</v>
      </c>
      <c r="AM108" s="44">
        <v>9.5328884652049568E-4</v>
      </c>
      <c r="AN108" s="44">
        <v>5.9556036816459119E-3</v>
      </c>
      <c r="AO108" s="44">
        <v>5.2053209947946792E-3</v>
      </c>
      <c r="AP108" s="44">
        <v>3.0257186081694403E-3</v>
      </c>
      <c r="AQ108" s="44">
        <v>5.0125313283208017E-3</v>
      </c>
      <c r="AR108" s="44">
        <v>2.1786492374727671E-3</v>
      </c>
      <c r="AS108" s="44">
        <v>2.9411764705882353E-3</v>
      </c>
      <c r="AT108" s="44">
        <v>0</v>
      </c>
      <c r="AU108" s="44">
        <v>2.0408163265306121E-2</v>
      </c>
      <c r="AV108" s="44">
        <v>0</v>
      </c>
      <c r="AW108" s="44">
        <v>6.0422960725075529E-3</v>
      </c>
      <c r="AX108" s="44">
        <v>0</v>
      </c>
      <c r="AY108" s="44">
        <v>0</v>
      </c>
      <c r="AZ108" s="44">
        <v>0</v>
      </c>
      <c r="BA108" s="44">
        <v>3.2894736842105261E-3</v>
      </c>
      <c r="BB108" s="44">
        <v>7.1864893999281352E-4</v>
      </c>
      <c r="BC108" s="44">
        <v>6.5897858319604614E-3</v>
      </c>
      <c r="BD108" s="45">
        <v>3.4377070907886018E-3</v>
      </c>
    </row>
    <row r="109" spans="1:56" x14ac:dyDescent="0.2">
      <c r="A109" s="34">
        <v>107</v>
      </c>
      <c r="B109" s="35" t="s">
        <v>2598</v>
      </c>
      <c r="C109" s="44">
        <v>1.718213058419244E-3</v>
      </c>
      <c r="D109" s="44">
        <v>0</v>
      </c>
      <c r="E109" s="44">
        <v>0</v>
      </c>
      <c r="F109" s="44">
        <v>0</v>
      </c>
      <c r="G109" s="44">
        <v>1.2987012987012988E-2</v>
      </c>
      <c r="H109" s="44">
        <v>0</v>
      </c>
      <c r="I109" s="44">
        <v>0</v>
      </c>
      <c r="J109" s="44">
        <v>0</v>
      </c>
      <c r="K109" s="44">
        <v>0</v>
      </c>
      <c r="L109" s="44">
        <v>9.5693779904306216E-3</v>
      </c>
      <c r="M109" s="44">
        <v>0</v>
      </c>
      <c r="N109" s="44">
        <v>7.5187969924812026E-3</v>
      </c>
      <c r="O109" s="44">
        <v>0</v>
      </c>
      <c r="P109" s="44">
        <v>4.0322580645161289E-3</v>
      </c>
      <c r="Q109" s="44">
        <v>0</v>
      </c>
      <c r="R109" s="44">
        <v>8.0000000000000002E-3</v>
      </c>
      <c r="S109" s="44">
        <v>9.9009900990099011E-3</v>
      </c>
      <c r="T109" s="44">
        <v>0</v>
      </c>
      <c r="U109" s="44">
        <v>0</v>
      </c>
      <c r="V109" s="44">
        <v>6.0606060606060606E-3</v>
      </c>
      <c r="W109" s="44">
        <v>1.9047619047619049E-2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7.4738415545590429E-3</v>
      </c>
      <c r="AD109" s="44">
        <v>5.8139534883720929E-3</v>
      </c>
      <c r="AE109" s="44">
        <v>0</v>
      </c>
      <c r="AF109" s="44">
        <v>0</v>
      </c>
      <c r="AG109" s="44">
        <v>2.9585798816568047E-3</v>
      </c>
      <c r="AH109" s="44">
        <v>0</v>
      </c>
      <c r="AI109" s="44">
        <v>4.3907793633369925E-3</v>
      </c>
      <c r="AJ109" s="44">
        <v>0</v>
      </c>
      <c r="AK109" s="44">
        <v>1.3888888888888888E-2</v>
      </c>
      <c r="AL109" s="44">
        <v>1.7993702204228521E-3</v>
      </c>
      <c r="AM109" s="44">
        <v>2.859866539561487E-3</v>
      </c>
      <c r="AN109" s="44">
        <v>1.6242555495397943E-3</v>
      </c>
      <c r="AO109" s="44">
        <v>2.8918449971081549E-3</v>
      </c>
      <c r="AP109" s="44">
        <v>1.5128593040847202E-3</v>
      </c>
      <c r="AQ109" s="44">
        <v>5.0125313283208017E-3</v>
      </c>
      <c r="AR109" s="44">
        <v>0</v>
      </c>
      <c r="AS109" s="44">
        <v>1.4705882352941176E-3</v>
      </c>
      <c r="AT109" s="44">
        <v>0</v>
      </c>
      <c r="AU109" s="44">
        <v>0</v>
      </c>
      <c r="AV109" s="44">
        <v>0</v>
      </c>
      <c r="AW109" s="44">
        <v>6.0422960725075529E-3</v>
      </c>
      <c r="AX109" s="44">
        <v>0</v>
      </c>
      <c r="AY109" s="44">
        <v>0</v>
      </c>
      <c r="AZ109" s="44">
        <v>0</v>
      </c>
      <c r="BA109" s="44">
        <v>3.2894736842105261E-3</v>
      </c>
      <c r="BB109" s="44">
        <v>2.1559468199784403E-3</v>
      </c>
      <c r="BC109" s="44">
        <v>2.1965952773201538E-3</v>
      </c>
      <c r="BD109" s="45">
        <v>2.4022531477799866E-3</v>
      </c>
    </row>
    <row r="110" spans="1:56" x14ac:dyDescent="0.2">
      <c r="A110" s="34">
        <v>108</v>
      </c>
      <c r="B110" s="35" t="s">
        <v>2599</v>
      </c>
      <c r="C110" s="44">
        <v>3.4364261168384879E-3</v>
      </c>
      <c r="D110" s="44">
        <v>3.2258064516129031E-2</v>
      </c>
      <c r="E110" s="44">
        <v>0</v>
      </c>
      <c r="F110" s="44">
        <v>0</v>
      </c>
      <c r="G110" s="44">
        <v>1.2987012987012988E-2</v>
      </c>
      <c r="H110" s="44">
        <v>0</v>
      </c>
      <c r="I110" s="44">
        <v>0</v>
      </c>
      <c r="J110" s="44">
        <v>0</v>
      </c>
      <c r="K110" s="44">
        <v>5.7971014492753624E-3</v>
      </c>
      <c r="L110" s="44">
        <v>9.5693779904306216E-3</v>
      </c>
      <c r="M110" s="44">
        <v>0</v>
      </c>
      <c r="N110" s="44">
        <v>7.5187969924812026E-3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1.2121212121212121E-2</v>
      </c>
      <c r="W110" s="44">
        <v>9.5238095238095247E-3</v>
      </c>
      <c r="X110" s="44">
        <v>0</v>
      </c>
      <c r="Y110" s="44">
        <v>0</v>
      </c>
      <c r="Z110" s="44">
        <v>0</v>
      </c>
      <c r="AA110" s="44">
        <v>4.0160642570281121E-3</v>
      </c>
      <c r="AB110" s="44">
        <v>0</v>
      </c>
      <c r="AC110" s="44">
        <v>1.0463378176382661E-2</v>
      </c>
      <c r="AD110" s="44">
        <v>8.7209302325581394E-3</v>
      </c>
      <c r="AE110" s="44">
        <v>3.9761431411530811E-3</v>
      </c>
      <c r="AF110" s="44">
        <v>0</v>
      </c>
      <c r="AG110" s="44">
        <v>2.9585798816568047E-3</v>
      </c>
      <c r="AH110" s="44">
        <v>3.7037037037037038E-3</v>
      </c>
      <c r="AI110" s="44">
        <v>8.7815587266739849E-3</v>
      </c>
      <c r="AJ110" s="44">
        <v>0</v>
      </c>
      <c r="AK110" s="44">
        <v>0</v>
      </c>
      <c r="AL110" s="44">
        <v>2.249212775528565E-3</v>
      </c>
      <c r="AM110" s="44">
        <v>4.7664442326024788E-3</v>
      </c>
      <c r="AN110" s="44">
        <v>6.4970221981591773E-3</v>
      </c>
      <c r="AO110" s="44">
        <v>5.7836899942163098E-3</v>
      </c>
      <c r="AP110" s="44">
        <v>1.5128593040847202E-3</v>
      </c>
      <c r="AQ110" s="44">
        <v>7.5187969924812026E-3</v>
      </c>
      <c r="AR110" s="44">
        <v>0</v>
      </c>
      <c r="AS110" s="44">
        <v>0</v>
      </c>
      <c r="AT110" s="44">
        <v>4.0322580645161289E-3</v>
      </c>
      <c r="AU110" s="44">
        <v>0</v>
      </c>
      <c r="AV110" s="44">
        <v>5.1724137931034482E-3</v>
      </c>
      <c r="AW110" s="44">
        <v>6.0422960725075529E-3</v>
      </c>
      <c r="AX110" s="44">
        <v>0</v>
      </c>
      <c r="AY110" s="44">
        <v>0</v>
      </c>
      <c r="AZ110" s="44">
        <v>0</v>
      </c>
      <c r="BA110" s="44">
        <v>0</v>
      </c>
      <c r="BB110" s="44">
        <v>2.8745957599712541E-3</v>
      </c>
      <c r="BC110" s="44">
        <v>1.6474464579901153E-3</v>
      </c>
      <c r="BD110" s="45">
        <v>3.8104705102717032E-3</v>
      </c>
    </row>
    <row r="111" spans="1:56" x14ac:dyDescent="0.2">
      <c r="A111" s="34">
        <v>109</v>
      </c>
      <c r="B111" s="35" t="s">
        <v>2600</v>
      </c>
      <c r="C111" s="44">
        <v>1.718213058419244E-3</v>
      </c>
      <c r="D111" s="44">
        <v>0</v>
      </c>
      <c r="E111" s="44">
        <v>1.4925373134328358E-2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4.7846889952153108E-3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8.0000000000000002E-3</v>
      </c>
      <c r="S111" s="44">
        <v>9.9009900990099011E-3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5.4141851651326478E-4</v>
      </c>
      <c r="AO111" s="44">
        <v>5.7836899942163096E-4</v>
      </c>
      <c r="AP111" s="44">
        <v>0</v>
      </c>
      <c r="AQ111" s="44">
        <v>0</v>
      </c>
      <c r="AR111" s="44">
        <v>0</v>
      </c>
      <c r="AS111" s="44">
        <v>0</v>
      </c>
      <c r="AT111" s="44">
        <v>0</v>
      </c>
      <c r="AU111" s="44">
        <v>0</v>
      </c>
      <c r="AV111" s="44">
        <v>0</v>
      </c>
      <c r="AW111" s="44">
        <v>0</v>
      </c>
      <c r="AX111" s="44">
        <v>0</v>
      </c>
      <c r="AY111" s="44">
        <v>0</v>
      </c>
      <c r="AZ111" s="44">
        <v>0</v>
      </c>
      <c r="BA111" s="44">
        <v>0</v>
      </c>
      <c r="BB111" s="44">
        <v>3.5932446999640676E-4</v>
      </c>
      <c r="BC111" s="44">
        <v>0</v>
      </c>
      <c r="BD111" s="45">
        <v>3.3134526176275679E-4</v>
      </c>
    </row>
    <row r="112" spans="1:56" x14ac:dyDescent="0.2">
      <c r="A112" s="34">
        <v>110</v>
      </c>
      <c r="B112" s="35" t="s">
        <v>2601</v>
      </c>
      <c r="C112" s="44">
        <v>0</v>
      </c>
      <c r="D112" s="44">
        <v>0</v>
      </c>
      <c r="E112" s="44">
        <v>1.4925373134328358E-2</v>
      </c>
      <c r="F112" s="44">
        <v>6.8493150684931503E-3</v>
      </c>
      <c r="G112" s="44">
        <v>0</v>
      </c>
      <c r="H112" s="44">
        <v>0</v>
      </c>
      <c r="I112" s="44">
        <v>0</v>
      </c>
      <c r="J112" s="44">
        <v>0</v>
      </c>
      <c r="K112" s="44">
        <v>2.8985507246376812E-3</v>
      </c>
      <c r="L112" s="44">
        <v>0</v>
      </c>
      <c r="M112" s="44">
        <v>6.2111801242236021E-3</v>
      </c>
      <c r="N112" s="44">
        <v>7.5187969924812026E-3</v>
      </c>
      <c r="O112" s="44">
        <v>0</v>
      </c>
      <c r="P112" s="44">
        <v>4.0322580645161289E-3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3.9920159680638719E-3</v>
      </c>
      <c r="Y112" s="44">
        <v>0</v>
      </c>
      <c r="Z112" s="44">
        <v>0</v>
      </c>
      <c r="AA112" s="44">
        <v>0</v>
      </c>
      <c r="AB112" s="44">
        <v>0</v>
      </c>
      <c r="AC112" s="44">
        <v>1.195814648729447E-2</v>
      </c>
      <c r="AD112" s="44">
        <v>2.9069767441860465E-3</v>
      </c>
      <c r="AE112" s="44">
        <v>0</v>
      </c>
      <c r="AF112" s="44">
        <v>0</v>
      </c>
      <c r="AG112" s="44">
        <v>8.8757396449704144E-3</v>
      </c>
      <c r="AH112" s="44">
        <v>7.4074074074074077E-3</v>
      </c>
      <c r="AI112" s="44">
        <v>1.0976948408342481E-3</v>
      </c>
      <c r="AJ112" s="44">
        <v>0</v>
      </c>
      <c r="AK112" s="44">
        <v>0</v>
      </c>
      <c r="AL112" s="44">
        <v>1.3495276653171389E-3</v>
      </c>
      <c r="AM112" s="44">
        <v>9.5328884652049568E-4</v>
      </c>
      <c r="AN112" s="44">
        <v>3.7899296155928532E-3</v>
      </c>
      <c r="AO112" s="44">
        <v>1.1567379988432619E-3</v>
      </c>
      <c r="AP112" s="44">
        <v>0</v>
      </c>
      <c r="AQ112" s="44">
        <v>0</v>
      </c>
      <c r="AR112" s="44">
        <v>2.1786492374727671E-3</v>
      </c>
      <c r="AS112" s="44">
        <v>1.4705882352941176E-3</v>
      </c>
      <c r="AT112" s="44">
        <v>8.0645161290322578E-3</v>
      </c>
      <c r="AU112" s="44">
        <v>0</v>
      </c>
      <c r="AV112" s="44">
        <v>1.7241379310344827E-3</v>
      </c>
      <c r="AW112" s="44">
        <v>0</v>
      </c>
      <c r="AX112" s="44">
        <v>0</v>
      </c>
      <c r="AY112" s="44">
        <v>0</v>
      </c>
      <c r="AZ112" s="44">
        <v>3.7313432835820895E-3</v>
      </c>
      <c r="BA112" s="44">
        <v>0</v>
      </c>
      <c r="BB112" s="44">
        <v>1.7966223499820337E-3</v>
      </c>
      <c r="BC112" s="44">
        <v>1.0982976386600769E-3</v>
      </c>
      <c r="BD112" s="45">
        <v>2.0294897282968852E-3</v>
      </c>
    </row>
    <row r="113" spans="1:56" x14ac:dyDescent="0.2">
      <c r="A113" s="34">
        <v>111</v>
      </c>
      <c r="B113" s="35" t="s">
        <v>2602</v>
      </c>
      <c r="C113" s="44">
        <v>1.718213058419244E-3</v>
      </c>
      <c r="D113" s="44">
        <v>0</v>
      </c>
      <c r="E113" s="44">
        <v>1.4925373134328358E-2</v>
      </c>
      <c r="F113" s="44">
        <v>6.8493150684931503E-3</v>
      </c>
      <c r="G113" s="44">
        <v>1.2987012987012988E-2</v>
      </c>
      <c r="H113" s="44">
        <v>7.9787234042553185E-3</v>
      </c>
      <c r="I113" s="44">
        <v>0</v>
      </c>
      <c r="J113" s="44">
        <v>0</v>
      </c>
      <c r="K113" s="44">
        <v>2.0289855072463767E-2</v>
      </c>
      <c r="L113" s="44">
        <v>2.8708133971291867E-2</v>
      </c>
      <c r="M113" s="44">
        <v>6.2111801242236021E-3</v>
      </c>
      <c r="N113" s="44">
        <v>7.5187969924812026E-3</v>
      </c>
      <c r="O113" s="44">
        <v>0</v>
      </c>
      <c r="P113" s="44">
        <v>4.0322580645161289E-3</v>
      </c>
      <c r="Q113" s="44">
        <v>2.1739130434782608E-2</v>
      </c>
      <c r="R113" s="44">
        <v>4.8000000000000001E-2</v>
      </c>
      <c r="S113" s="44">
        <v>9.9009900990099011E-3</v>
      </c>
      <c r="T113" s="44">
        <v>4.2553191489361701E-2</v>
      </c>
      <c r="U113" s="44">
        <v>7.1942446043165471E-3</v>
      </c>
      <c r="V113" s="44">
        <v>0</v>
      </c>
      <c r="W113" s="44">
        <v>4.7619047619047623E-3</v>
      </c>
      <c r="X113" s="44">
        <v>3.9920159680638719E-3</v>
      </c>
      <c r="Y113" s="44">
        <v>2.5252525252525255E-3</v>
      </c>
      <c r="Z113" s="44">
        <v>4.3478260869565216E-2</v>
      </c>
      <c r="AA113" s="44">
        <v>6.024096385542169E-3</v>
      </c>
      <c r="AB113" s="44">
        <v>0</v>
      </c>
      <c r="AC113" s="44">
        <v>3.4379671150971597E-2</v>
      </c>
      <c r="AD113" s="44">
        <v>5.8139534883720929E-3</v>
      </c>
      <c r="AE113" s="44">
        <v>4.970178926441352E-3</v>
      </c>
      <c r="AF113" s="44">
        <v>6.6666666666666671E-3</v>
      </c>
      <c r="AG113" s="44">
        <v>1.1834319526627219E-2</v>
      </c>
      <c r="AH113" s="44">
        <v>1.4814814814814815E-2</v>
      </c>
      <c r="AI113" s="44">
        <v>1.4270032930845226E-2</v>
      </c>
      <c r="AJ113" s="44">
        <v>0</v>
      </c>
      <c r="AK113" s="44">
        <v>0</v>
      </c>
      <c r="AL113" s="44">
        <v>4.9482681061628429E-3</v>
      </c>
      <c r="AM113" s="44">
        <v>5.7197330791229741E-3</v>
      </c>
      <c r="AN113" s="44">
        <v>9.7455332972387655E-3</v>
      </c>
      <c r="AO113" s="44">
        <v>8.0971659919028341E-3</v>
      </c>
      <c r="AP113" s="44">
        <v>1.059001512859304E-2</v>
      </c>
      <c r="AQ113" s="44">
        <v>1.0025062656641603E-2</v>
      </c>
      <c r="AR113" s="44">
        <v>2.1786492374727671E-3</v>
      </c>
      <c r="AS113" s="44">
        <v>1.4705882352941176E-3</v>
      </c>
      <c r="AT113" s="44">
        <v>8.0645161290322578E-3</v>
      </c>
      <c r="AU113" s="44">
        <v>0</v>
      </c>
      <c r="AV113" s="44">
        <v>5.1724137931034482E-3</v>
      </c>
      <c r="AW113" s="44">
        <v>9.0634441087613302E-3</v>
      </c>
      <c r="AX113" s="44">
        <v>0</v>
      </c>
      <c r="AY113" s="44">
        <v>0</v>
      </c>
      <c r="AZ113" s="44">
        <v>1.4925373134328358E-2</v>
      </c>
      <c r="BA113" s="44">
        <v>6.5789473684210523E-3</v>
      </c>
      <c r="BB113" s="44">
        <v>6.4678404599353215E-3</v>
      </c>
      <c r="BC113" s="44">
        <v>9.8846787479406912E-3</v>
      </c>
      <c r="BD113" s="45">
        <v>8.5321404903909871E-3</v>
      </c>
    </row>
    <row r="114" spans="1:56" x14ac:dyDescent="0.2">
      <c r="A114" s="34">
        <v>112</v>
      </c>
      <c r="B114" s="35" t="s">
        <v>2603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2.8985507246376812E-3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7.1942446043165471E-3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1.4947683109118087E-3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1.0828370330265296E-3</v>
      </c>
      <c r="AO114" s="44">
        <v>5.7836899942163096E-4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1.020408163265306E-2</v>
      </c>
      <c r="AV114" s="44">
        <v>0</v>
      </c>
      <c r="AW114" s="44">
        <v>0</v>
      </c>
      <c r="AX114" s="44">
        <v>0</v>
      </c>
      <c r="AY114" s="44">
        <v>0</v>
      </c>
      <c r="AZ114" s="44">
        <v>0</v>
      </c>
      <c r="BA114" s="44">
        <v>0</v>
      </c>
      <c r="BB114" s="44">
        <v>0</v>
      </c>
      <c r="BC114" s="44">
        <v>0</v>
      </c>
      <c r="BD114" s="45">
        <v>2.8992710404241221E-4</v>
      </c>
    </row>
    <row r="115" spans="1:56" x14ac:dyDescent="0.2">
      <c r="A115" s="34">
        <v>113</v>
      </c>
      <c r="B115" s="35" t="s">
        <v>2604</v>
      </c>
      <c r="C115" s="44">
        <v>3.4364261168384879E-3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1.9138755980861243E-2</v>
      </c>
      <c r="M115" s="44">
        <v>6.2111801242236021E-3</v>
      </c>
      <c r="N115" s="44">
        <v>0</v>
      </c>
      <c r="O115" s="44">
        <v>0</v>
      </c>
      <c r="P115" s="44">
        <v>4.0322580645161289E-3</v>
      </c>
      <c r="Q115" s="44">
        <v>0</v>
      </c>
      <c r="R115" s="44">
        <v>0</v>
      </c>
      <c r="S115" s="44">
        <v>9.9009900990099011E-3</v>
      </c>
      <c r="T115" s="44">
        <v>0</v>
      </c>
      <c r="U115" s="44">
        <v>0</v>
      </c>
      <c r="V115" s="44">
        <v>0</v>
      </c>
      <c r="W115" s="44">
        <v>0</v>
      </c>
      <c r="X115" s="44">
        <v>1.996007984031936E-3</v>
      </c>
      <c r="Y115" s="44">
        <v>0</v>
      </c>
      <c r="Z115" s="44">
        <v>0</v>
      </c>
      <c r="AA115" s="44">
        <v>0</v>
      </c>
      <c r="AB115" s="44">
        <v>0</v>
      </c>
      <c r="AC115" s="44">
        <v>5.9790732436472349E-3</v>
      </c>
      <c r="AD115" s="44">
        <v>5.8139534883720929E-3</v>
      </c>
      <c r="AE115" s="44">
        <v>0</v>
      </c>
      <c r="AF115" s="44">
        <v>0</v>
      </c>
      <c r="AG115" s="44">
        <v>2.3668639053254437E-2</v>
      </c>
      <c r="AH115" s="44">
        <v>1.1111111111111112E-2</v>
      </c>
      <c r="AI115" s="44">
        <v>7.6838638858397366E-3</v>
      </c>
      <c r="AJ115" s="44">
        <v>0</v>
      </c>
      <c r="AK115" s="44">
        <v>0</v>
      </c>
      <c r="AL115" s="44">
        <v>8.9968511021142603E-4</v>
      </c>
      <c r="AM115" s="44">
        <v>0</v>
      </c>
      <c r="AN115" s="44">
        <v>1.6242555495397943E-3</v>
      </c>
      <c r="AO115" s="44">
        <v>2.3134759976865238E-3</v>
      </c>
      <c r="AP115" s="44">
        <v>0</v>
      </c>
      <c r="AQ115" s="44">
        <v>0</v>
      </c>
      <c r="AR115" s="44">
        <v>0</v>
      </c>
      <c r="AS115" s="44">
        <v>1.4705882352941176E-3</v>
      </c>
      <c r="AT115" s="44">
        <v>0</v>
      </c>
      <c r="AU115" s="44">
        <v>0</v>
      </c>
      <c r="AV115" s="44">
        <v>0</v>
      </c>
      <c r="AW115" s="44">
        <v>3.0211480362537764E-3</v>
      </c>
      <c r="AX115" s="44">
        <v>0</v>
      </c>
      <c r="AY115" s="44">
        <v>0</v>
      </c>
      <c r="AZ115" s="44">
        <v>3.7313432835820895E-3</v>
      </c>
      <c r="BA115" s="44">
        <v>0</v>
      </c>
      <c r="BB115" s="44">
        <v>1.7966223499820337E-3</v>
      </c>
      <c r="BC115" s="44">
        <v>1.0982976386600769E-3</v>
      </c>
      <c r="BD115" s="45">
        <v>2.1951623591782636E-3</v>
      </c>
    </row>
    <row r="116" spans="1:56" x14ac:dyDescent="0.2">
      <c r="A116" s="34">
        <v>114</v>
      </c>
      <c r="B116" s="35" t="s">
        <v>2605</v>
      </c>
      <c r="C116" s="44">
        <v>1.3745704467353952E-2</v>
      </c>
      <c r="D116" s="44">
        <v>0</v>
      </c>
      <c r="E116" s="44">
        <v>0</v>
      </c>
      <c r="F116" s="44">
        <v>0</v>
      </c>
      <c r="G116" s="44">
        <v>0</v>
      </c>
      <c r="H116" s="44">
        <v>2.6595744680851063E-3</v>
      </c>
      <c r="I116" s="44">
        <v>0</v>
      </c>
      <c r="J116" s="44">
        <v>2.3255813953488372E-2</v>
      </c>
      <c r="K116" s="44">
        <v>0</v>
      </c>
      <c r="L116" s="44">
        <v>1.9138755980861243E-2</v>
      </c>
      <c r="M116" s="44">
        <v>0</v>
      </c>
      <c r="N116" s="44">
        <v>7.5187969924812026E-3</v>
      </c>
      <c r="O116" s="44">
        <v>5.5555555555555552E-2</v>
      </c>
      <c r="P116" s="44">
        <v>4.0322580645161289E-3</v>
      </c>
      <c r="Q116" s="44">
        <v>0</v>
      </c>
      <c r="R116" s="44">
        <v>0</v>
      </c>
      <c r="S116" s="44">
        <v>9.9009900990099011E-3</v>
      </c>
      <c r="T116" s="44">
        <v>0</v>
      </c>
      <c r="U116" s="44">
        <v>7.1942446043165471E-3</v>
      </c>
      <c r="V116" s="44">
        <v>0</v>
      </c>
      <c r="W116" s="44">
        <v>4.7619047619047623E-3</v>
      </c>
      <c r="X116" s="44">
        <v>0</v>
      </c>
      <c r="Y116" s="44">
        <v>0</v>
      </c>
      <c r="Z116" s="44">
        <v>0</v>
      </c>
      <c r="AA116" s="44">
        <v>6.024096385542169E-3</v>
      </c>
      <c r="AB116" s="44">
        <v>0</v>
      </c>
      <c r="AC116" s="44">
        <v>1.0463378176382661E-2</v>
      </c>
      <c r="AD116" s="44">
        <v>1.4534883720930232E-2</v>
      </c>
      <c r="AE116" s="44">
        <v>4.970178926441352E-3</v>
      </c>
      <c r="AF116" s="44">
        <v>6.6666666666666671E-3</v>
      </c>
      <c r="AG116" s="44">
        <v>2.0710059171597635E-2</v>
      </c>
      <c r="AH116" s="44">
        <v>1.1111111111111112E-2</v>
      </c>
      <c r="AI116" s="44">
        <v>9.8792535675082324E-3</v>
      </c>
      <c r="AJ116" s="44">
        <v>0</v>
      </c>
      <c r="AK116" s="44">
        <v>0</v>
      </c>
      <c r="AL116" s="44">
        <v>4.048582995951417E-3</v>
      </c>
      <c r="AM116" s="44">
        <v>2.859866539561487E-3</v>
      </c>
      <c r="AN116" s="44">
        <v>4.3313481321061182E-3</v>
      </c>
      <c r="AO116" s="44">
        <v>3.470213996529786E-3</v>
      </c>
      <c r="AP116" s="44">
        <v>3.0257186081694403E-3</v>
      </c>
      <c r="AQ116" s="44">
        <v>2.5062656641604009E-3</v>
      </c>
      <c r="AR116" s="44">
        <v>0</v>
      </c>
      <c r="AS116" s="44">
        <v>4.4117647058823529E-3</v>
      </c>
      <c r="AT116" s="44">
        <v>0</v>
      </c>
      <c r="AU116" s="44">
        <v>0</v>
      </c>
      <c r="AV116" s="44">
        <v>8.6206896551724137E-3</v>
      </c>
      <c r="AW116" s="44">
        <v>6.0422960725075529E-3</v>
      </c>
      <c r="AX116" s="44">
        <v>0</v>
      </c>
      <c r="AY116" s="44">
        <v>7.874015748031496E-3</v>
      </c>
      <c r="AZ116" s="44">
        <v>0</v>
      </c>
      <c r="BA116" s="44">
        <v>3.2894736842105261E-3</v>
      </c>
      <c r="BB116" s="44">
        <v>3.952569169960474E-3</v>
      </c>
      <c r="BC116" s="44">
        <v>5.4914881933003845E-3</v>
      </c>
      <c r="BD116" s="45">
        <v>5.0530152418820414E-3</v>
      </c>
    </row>
    <row r="117" spans="1:56" x14ac:dyDescent="0.2">
      <c r="A117" s="34">
        <v>115</v>
      </c>
      <c r="B117" s="35" t="s">
        <v>466</v>
      </c>
      <c r="C117" s="44">
        <v>6.8728522336769758E-3</v>
      </c>
      <c r="D117" s="44">
        <v>0</v>
      </c>
      <c r="E117" s="44">
        <v>0</v>
      </c>
      <c r="F117" s="44">
        <v>6.8493150684931503E-3</v>
      </c>
      <c r="G117" s="44">
        <v>0</v>
      </c>
      <c r="H117" s="44">
        <v>5.3191489361702126E-3</v>
      </c>
      <c r="I117" s="44">
        <v>0</v>
      </c>
      <c r="J117" s="44">
        <v>0</v>
      </c>
      <c r="K117" s="44">
        <v>0</v>
      </c>
      <c r="L117" s="44">
        <v>9.5693779904306216E-3</v>
      </c>
      <c r="M117" s="44">
        <v>1.2422360248447204E-2</v>
      </c>
      <c r="N117" s="44">
        <v>0</v>
      </c>
      <c r="O117" s="44">
        <v>0</v>
      </c>
      <c r="P117" s="44">
        <v>0</v>
      </c>
      <c r="Q117" s="44">
        <v>2.1739130434782608E-2</v>
      </c>
      <c r="R117" s="44">
        <v>0</v>
      </c>
      <c r="S117" s="44">
        <v>9.9009900990099011E-3</v>
      </c>
      <c r="T117" s="44">
        <v>0</v>
      </c>
      <c r="U117" s="44">
        <v>7.1942446043165471E-3</v>
      </c>
      <c r="V117" s="44">
        <v>0</v>
      </c>
      <c r="W117" s="44">
        <v>4.7619047619047623E-3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5.9790732436472349E-3</v>
      </c>
      <c r="AD117" s="44">
        <v>8.7209302325581394E-3</v>
      </c>
      <c r="AE117" s="44">
        <v>1.9880715705765406E-3</v>
      </c>
      <c r="AF117" s="44">
        <v>0</v>
      </c>
      <c r="AG117" s="44">
        <v>2.9585798816568047E-3</v>
      </c>
      <c r="AH117" s="44">
        <v>0</v>
      </c>
      <c r="AI117" s="44">
        <v>0</v>
      </c>
      <c r="AJ117" s="44">
        <v>5.5555555555555552E-2</v>
      </c>
      <c r="AK117" s="44">
        <v>0</v>
      </c>
      <c r="AL117" s="44">
        <v>1.3495276653171389E-3</v>
      </c>
      <c r="AM117" s="44">
        <v>9.5328884652049568E-4</v>
      </c>
      <c r="AN117" s="44">
        <v>2.1656740660530591E-3</v>
      </c>
      <c r="AO117" s="44">
        <v>2.8918449971081549E-3</v>
      </c>
      <c r="AP117" s="44">
        <v>4.5385779122541605E-3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1.7241379310344827E-3</v>
      </c>
      <c r="AW117" s="44">
        <v>0</v>
      </c>
      <c r="AX117" s="44">
        <v>0</v>
      </c>
      <c r="AY117" s="44">
        <v>0</v>
      </c>
      <c r="AZ117" s="44">
        <v>0</v>
      </c>
      <c r="BA117" s="44">
        <v>6.5789473684210523E-3</v>
      </c>
      <c r="BB117" s="44">
        <v>7.1864893999281352E-4</v>
      </c>
      <c r="BC117" s="44">
        <v>2.7457440966501922E-3</v>
      </c>
      <c r="BD117" s="45">
        <v>2.1537442014579193E-3</v>
      </c>
    </row>
    <row r="118" spans="1:56" x14ac:dyDescent="0.2">
      <c r="A118" s="34">
        <v>116</v>
      </c>
      <c r="B118" s="35" t="s">
        <v>467</v>
      </c>
      <c r="C118" s="44">
        <v>3.4364261168384879E-3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6.2111801242236021E-3</v>
      </c>
      <c r="N118" s="44">
        <v>0</v>
      </c>
      <c r="O118" s="44">
        <v>5.5555555555555552E-2</v>
      </c>
      <c r="P118" s="44">
        <v>8.0645161290322578E-3</v>
      </c>
      <c r="Q118" s="44">
        <v>0</v>
      </c>
      <c r="R118" s="44">
        <v>0</v>
      </c>
      <c r="S118" s="44">
        <v>9.9009900990099011E-3</v>
      </c>
      <c r="T118" s="44">
        <v>0</v>
      </c>
      <c r="U118" s="44">
        <v>0</v>
      </c>
      <c r="V118" s="44">
        <v>6.0606060606060606E-3</v>
      </c>
      <c r="W118" s="44">
        <v>9.5238095238095247E-3</v>
      </c>
      <c r="X118" s="44">
        <v>1.996007984031936E-3</v>
      </c>
      <c r="Y118" s="44">
        <v>0</v>
      </c>
      <c r="Z118" s="44">
        <v>0</v>
      </c>
      <c r="AA118" s="44">
        <v>2.008032128514056E-3</v>
      </c>
      <c r="AB118" s="44">
        <v>0</v>
      </c>
      <c r="AC118" s="44">
        <v>1.4947683109118086E-2</v>
      </c>
      <c r="AD118" s="44">
        <v>1.1627906976744186E-2</v>
      </c>
      <c r="AE118" s="44">
        <v>0</v>
      </c>
      <c r="AF118" s="44">
        <v>0</v>
      </c>
      <c r="AG118" s="44">
        <v>2.9585798816568047E-3</v>
      </c>
      <c r="AH118" s="44">
        <v>3.7037037037037038E-3</v>
      </c>
      <c r="AI118" s="44">
        <v>0</v>
      </c>
      <c r="AJ118" s="44">
        <v>0</v>
      </c>
      <c r="AK118" s="44">
        <v>0</v>
      </c>
      <c r="AL118" s="44">
        <v>4.4984255510571302E-4</v>
      </c>
      <c r="AM118" s="44">
        <v>9.5328884652049568E-4</v>
      </c>
      <c r="AN118" s="44">
        <v>1.6242555495397943E-3</v>
      </c>
      <c r="AO118" s="44">
        <v>6.3620589936379413E-3</v>
      </c>
      <c r="AP118" s="44">
        <v>4.5385779122541605E-3</v>
      </c>
      <c r="AQ118" s="44">
        <v>0</v>
      </c>
      <c r="AR118" s="44">
        <v>8.7145969498910684E-3</v>
      </c>
      <c r="AS118" s="44">
        <v>0</v>
      </c>
      <c r="AT118" s="44">
        <v>8.0645161290322578E-3</v>
      </c>
      <c r="AU118" s="44">
        <v>0</v>
      </c>
      <c r="AV118" s="44">
        <v>3.4482758620689655E-3</v>
      </c>
      <c r="AW118" s="44">
        <v>3.0211480362537764E-3</v>
      </c>
      <c r="AX118" s="44">
        <v>0</v>
      </c>
      <c r="AY118" s="44">
        <v>0</v>
      </c>
      <c r="AZ118" s="44">
        <v>0</v>
      </c>
      <c r="BA118" s="44">
        <v>0</v>
      </c>
      <c r="BB118" s="44">
        <v>1.0779734099892202E-3</v>
      </c>
      <c r="BC118" s="44">
        <v>4.3931905546403076E-3</v>
      </c>
      <c r="BD118" s="45">
        <v>2.775016567263088E-3</v>
      </c>
    </row>
    <row r="119" spans="1:56" x14ac:dyDescent="0.2">
      <c r="A119" s="34">
        <v>117</v>
      </c>
      <c r="B119" s="35" t="s">
        <v>2606</v>
      </c>
      <c r="C119" s="44">
        <v>1.718213058419244E-3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9.5693779904306216E-3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1.4947683109118087E-3</v>
      </c>
      <c r="AD119" s="44">
        <v>8.7209302325581394E-3</v>
      </c>
      <c r="AE119" s="44">
        <v>0</v>
      </c>
      <c r="AF119" s="44">
        <v>0</v>
      </c>
      <c r="AG119" s="44">
        <v>5.9171597633136093E-3</v>
      </c>
      <c r="AH119" s="44">
        <v>0</v>
      </c>
      <c r="AI119" s="44">
        <v>1.0976948408342481E-3</v>
      </c>
      <c r="AJ119" s="44">
        <v>0</v>
      </c>
      <c r="AK119" s="44">
        <v>0</v>
      </c>
      <c r="AL119" s="44">
        <v>4.4984255510571302E-4</v>
      </c>
      <c r="AM119" s="44">
        <v>9.5328884652049568E-4</v>
      </c>
      <c r="AN119" s="44">
        <v>5.4141851651326478E-4</v>
      </c>
      <c r="AO119" s="44">
        <v>0</v>
      </c>
      <c r="AP119" s="44">
        <v>0</v>
      </c>
      <c r="AQ119" s="44">
        <v>0</v>
      </c>
      <c r="AR119" s="44">
        <v>2.1786492374727671E-3</v>
      </c>
      <c r="AS119" s="44">
        <v>0</v>
      </c>
      <c r="AT119" s="44">
        <v>0</v>
      </c>
      <c r="AU119" s="44">
        <v>0</v>
      </c>
      <c r="AV119" s="44">
        <v>0</v>
      </c>
      <c r="AW119" s="44">
        <v>0</v>
      </c>
      <c r="AX119" s="44">
        <v>0</v>
      </c>
      <c r="AY119" s="44">
        <v>0</v>
      </c>
      <c r="AZ119" s="44">
        <v>0</v>
      </c>
      <c r="BA119" s="44">
        <v>0</v>
      </c>
      <c r="BB119" s="44">
        <v>0</v>
      </c>
      <c r="BC119" s="44">
        <v>5.4914881933003845E-4</v>
      </c>
      <c r="BD119" s="45">
        <v>6.21272365805169E-4</v>
      </c>
    </row>
    <row r="120" spans="1:56" x14ac:dyDescent="0.2">
      <c r="A120" s="34">
        <v>118</v>
      </c>
      <c r="B120" s="35" t="s">
        <v>2607</v>
      </c>
      <c r="C120" s="44">
        <v>3.4364261168384879E-3</v>
      </c>
      <c r="D120" s="44">
        <v>0</v>
      </c>
      <c r="E120" s="44">
        <v>0</v>
      </c>
      <c r="F120" s="44">
        <v>0</v>
      </c>
      <c r="G120" s="44">
        <v>0</v>
      </c>
      <c r="H120" s="44">
        <v>2.6595744680851063E-3</v>
      </c>
      <c r="I120" s="44">
        <v>0</v>
      </c>
      <c r="J120" s="44">
        <v>0</v>
      </c>
      <c r="K120" s="44">
        <v>1.1594202898550725E-2</v>
      </c>
      <c r="L120" s="44">
        <v>1.4354066985645933E-2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6.0606060606060606E-3</v>
      </c>
      <c r="W120" s="44">
        <v>0</v>
      </c>
      <c r="X120" s="44">
        <v>0</v>
      </c>
      <c r="Y120" s="44">
        <v>0</v>
      </c>
      <c r="Z120" s="44">
        <v>4.3478260869565216E-2</v>
      </c>
      <c r="AA120" s="44">
        <v>0</v>
      </c>
      <c r="AB120" s="44">
        <v>0</v>
      </c>
      <c r="AC120" s="44">
        <v>4.4843049327354259E-3</v>
      </c>
      <c r="AD120" s="44">
        <v>5.8139534883720929E-3</v>
      </c>
      <c r="AE120" s="44">
        <v>0</v>
      </c>
      <c r="AF120" s="44">
        <v>6.6666666666666671E-3</v>
      </c>
      <c r="AG120" s="44">
        <v>2.9585798816568047E-3</v>
      </c>
      <c r="AH120" s="44">
        <v>0</v>
      </c>
      <c r="AI120" s="44">
        <v>1.0976948408342481E-3</v>
      </c>
      <c r="AJ120" s="44">
        <v>0</v>
      </c>
      <c r="AK120" s="44">
        <v>0</v>
      </c>
      <c r="AL120" s="44">
        <v>2.6990553306342779E-3</v>
      </c>
      <c r="AM120" s="44">
        <v>0</v>
      </c>
      <c r="AN120" s="44">
        <v>0</v>
      </c>
      <c r="AO120" s="44">
        <v>1.1567379988432619E-3</v>
      </c>
      <c r="AP120" s="44">
        <v>0</v>
      </c>
      <c r="AQ120" s="44">
        <v>0</v>
      </c>
      <c r="AR120" s="44">
        <v>0</v>
      </c>
      <c r="AS120" s="44">
        <v>2.9411764705882353E-3</v>
      </c>
      <c r="AT120" s="44">
        <v>1.2096774193548387E-2</v>
      </c>
      <c r="AU120" s="44">
        <v>1.020408163265306E-2</v>
      </c>
      <c r="AV120" s="44">
        <v>1.7241379310344827E-3</v>
      </c>
      <c r="AW120" s="44">
        <v>0</v>
      </c>
      <c r="AX120" s="44">
        <v>3.125E-2</v>
      </c>
      <c r="AY120" s="44">
        <v>0</v>
      </c>
      <c r="AZ120" s="44">
        <v>1.1194029850746268E-2</v>
      </c>
      <c r="BA120" s="44">
        <v>6.5789473684210523E-3</v>
      </c>
      <c r="BB120" s="44">
        <v>4.3118936399568807E-3</v>
      </c>
      <c r="BC120" s="44">
        <v>1.6474464579901153E-3</v>
      </c>
      <c r="BD120" s="45">
        <v>2.3194168323392977E-3</v>
      </c>
    </row>
    <row r="121" spans="1:56" x14ac:dyDescent="0.2">
      <c r="A121" s="34">
        <v>119</v>
      </c>
      <c r="B121" s="35" t="s">
        <v>2608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4.7846889952153108E-3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2.1953896816684962E-3</v>
      </c>
      <c r="AJ121" s="44">
        <v>0</v>
      </c>
      <c r="AK121" s="44">
        <v>0</v>
      </c>
      <c r="AL121" s="44">
        <v>0</v>
      </c>
      <c r="AM121" s="44">
        <v>1.9065776930409914E-3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3.5932446999640676E-4</v>
      </c>
      <c r="BC121" s="44">
        <v>0</v>
      </c>
      <c r="BD121" s="45">
        <v>2.4850894632206757E-4</v>
      </c>
    </row>
    <row r="122" spans="1:56" x14ac:dyDescent="0.2">
      <c r="A122" s="34">
        <v>120</v>
      </c>
      <c r="B122" s="35" t="s">
        <v>471</v>
      </c>
      <c r="C122" s="44">
        <v>1.718213058419244E-3</v>
      </c>
      <c r="D122" s="44">
        <v>0</v>
      </c>
      <c r="E122" s="44">
        <v>0</v>
      </c>
      <c r="F122" s="44">
        <v>0</v>
      </c>
      <c r="G122" s="44">
        <v>0</v>
      </c>
      <c r="H122" s="44">
        <v>2.6595744680851063E-3</v>
      </c>
      <c r="I122" s="44">
        <v>0</v>
      </c>
      <c r="J122" s="44">
        <v>0</v>
      </c>
      <c r="K122" s="44">
        <v>2.8985507246376812E-3</v>
      </c>
      <c r="L122" s="44">
        <v>4.7846889952153108E-3</v>
      </c>
      <c r="M122" s="44">
        <v>1.2422360248447204E-2</v>
      </c>
      <c r="N122" s="44">
        <v>0</v>
      </c>
      <c r="O122" s="44">
        <v>0</v>
      </c>
      <c r="P122" s="44">
        <v>4.0322580645161289E-3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9.5238095238095247E-3</v>
      </c>
      <c r="X122" s="44">
        <v>0</v>
      </c>
      <c r="Y122" s="44">
        <v>0</v>
      </c>
      <c r="Z122" s="44">
        <v>0</v>
      </c>
      <c r="AA122" s="44">
        <v>2.008032128514056E-3</v>
      </c>
      <c r="AB122" s="44">
        <v>0</v>
      </c>
      <c r="AC122" s="44">
        <v>1.4947683109118087E-3</v>
      </c>
      <c r="AD122" s="44">
        <v>0</v>
      </c>
      <c r="AE122" s="44">
        <v>2.982107355864811E-3</v>
      </c>
      <c r="AF122" s="44">
        <v>0</v>
      </c>
      <c r="AG122" s="44">
        <v>2.9585798816568047E-3</v>
      </c>
      <c r="AH122" s="44">
        <v>0</v>
      </c>
      <c r="AI122" s="44">
        <v>2.1953896816684962E-3</v>
      </c>
      <c r="AJ122" s="44">
        <v>0</v>
      </c>
      <c r="AK122" s="44">
        <v>0</v>
      </c>
      <c r="AL122" s="44">
        <v>8.9968511021142603E-4</v>
      </c>
      <c r="AM122" s="44">
        <v>0</v>
      </c>
      <c r="AN122" s="44">
        <v>1.6242555495397943E-3</v>
      </c>
      <c r="AO122" s="44">
        <v>2.8918449971081549E-3</v>
      </c>
      <c r="AP122" s="44">
        <v>0</v>
      </c>
      <c r="AQ122" s="44">
        <v>0</v>
      </c>
      <c r="AR122" s="44">
        <v>2.1786492374727671E-3</v>
      </c>
      <c r="AS122" s="44">
        <v>0</v>
      </c>
      <c r="AT122" s="44">
        <v>4.0322580645161289E-3</v>
      </c>
      <c r="AU122" s="44">
        <v>0</v>
      </c>
      <c r="AV122" s="44">
        <v>3.4482758620689655E-3</v>
      </c>
      <c r="AW122" s="44">
        <v>0</v>
      </c>
      <c r="AX122" s="44">
        <v>0</v>
      </c>
      <c r="AY122" s="44">
        <v>0</v>
      </c>
      <c r="AZ122" s="44">
        <v>0</v>
      </c>
      <c r="BA122" s="44">
        <v>0</v>
      </c>
      <c r="BB122" s="44">
        <v>1.0779734099892202E-3</v>
      </c>
      <c r="BC122" s="44">
        <v>5.4914881933003845E-4</v>
      </c>
      <c r="BD122" s="45">
        <v>1.449635520212061E-3</v>
      </c>
    </row>
    <row r="123" spans="1:56" x14ac:dyDescent="0.2">
      <c r="A123" s="34">
        <v>121</v>
      </c>
      <c r="B123" s="35" t="s">
        <v>472</v>
      </c>
      <c r="C123" s="44">
        <v>1.718213058419244E-3</v>
      </c>
      <c r="D123" s="44">
        <v>0</v>
      </c>
      <c r="E123" s="44">
        <v>0</v>
      </c>
      <c r="F123" s="44">
        <v>6.8493150684931503E-3</v>
      </c>
      <c r="G123" s="44">
        <v>0</v>
      </c>
      <c r="H123" s="44">
        <v>0</v>
      </c>
      <c r="I123" s="44">
        <v>0</v>
      </c>
      <c r="J123" s="44">
        <v>0</v>
      </c>
      <c r="K123" s="44">
        <v>2.8985507246376812E-3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2.1739130434782608E-2</v>
      </c>
      <c r="R123" s="44">
        <v>0</v>
      </c>
      <c r="S123" s="44">
        <v>0</v>
      </c>
      <c r="T123" s="44">
        <v>2.1276595744680851E-2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4.4843049327354259E-3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2.1953896816684962E-3</v>
      </c>
      <c r="AJ123" s="44">
        <v>0</v>
      </c>
      <c r="AK123" s="44">
        <v>0</v>
      </c>
      <c r="AL123" s="44">
        <v>0</v>
      </c>
      <c r="AM123" s="44">
        <v>0</v>
      </c>
      <c r="AN123" s="44">
        <v>5.4141851651326478E-4</v>
      </c>
      <c r="AO123" s="44">
        <v>5.7836899942163096E-4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1.7241379310344827E-3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3.5932446999640676E-4</v>
      </c>
      <c r="BC123" s="44">
        <v>0</v>
      </c>
      <c r="BD123" s="45">
        <v>5.7985420808482442E-4</v>
      </c>
    </row>
    <row r="124" spans="1:56" x14ac:dyDescent="0.2">
      <c r="A124" s="34">
        <v>122</v>
      </c>
      <c r="B124" s="35" t="s">
        <v>473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2.9585798816568047E-3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9.5328884652049568E-4</v>
      </c>
      <c r="AN124" s="44">
        <v>5.4141851651326478E-4</v>
      </c>
      <c r="AO124" s="44">
        <v>5.7836899942163096E-4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  <c r="BB124" s="44">
        <v>3.5932446999640676E-4</v>
      </c>
      <c r="BC124" s="44">
        <v>0</v>
      </c>
      <c r="BD124" s="45">
        <v>2.0709078860172298E-4</v>
      </c>
    </row>
    <row r="125" spans="1:56" x14ac:dyDescent="0.2">
      <c r="A125" s="34">
        <v>123</v>
      </c>
      <c r="B125" s="35" t="s">
        <v>2609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2.8985507246376812E-3</v>
      </c>
      <c r="L125" s="44">
        <v>4.7846889952153108E-3</v>
      </c>
      <c r="M125" s="44">
        <v>0</v>
      </c>
      <c r="N125" s="44">
        <v>7.5187969924812026E-3</v>
      </c>
      <c r="O125" s="44">
        <v>0</v>
      </c>
      <c r="P125" s="44">
        <v>4.0322580645161289E-3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2.9895366218236174E-3</v>
      </c>
      <c r="AD125" s="44">
        <v>8.7209302325581394E-3</v>
      </c>
      <c r="AE125" s="44">
        <v>9.9403578528827028E-4</v>
      </c>
      <c r="AF125" s="44">
        <v>0</v>
      </c>
      <c r="AG125" s="44">
        <v>2.9585798816568047E-3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1.9065776930409914E-3</v>
      </c>
      <c r="AN125" s="44">
        <v>1.0828370330265296E-3</v>
      </c>
      <c r="AO125" s="44">
        <v>0</v>
      </c>
      <c r="AP125" s="44">
        <v>0</v>
      </c>
      <c r="AQ125" s="44">
        <v>0</v>
      </c>
      <c r="AR125" s="44">
        <v>2.1786492374727671E-3</v>
      </c>
      <c r="AS125" s="44">
        <v>0</v>
      </c>
      <c r="AT125" s="44">
        <v>0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44">
        <v>3.7313432835820895E-3</v>
      </c>
      <c r="BA125" s="44">
        <v>3.2894736842105261E-3</v>
      </c>
      <c r="BB125" s="44">
        <v>7.1864893999281352E-4</v>
      </c>
      <c r="BC125" s="44">
        <v>5.4914881933003845E-4</v>
      </c>
      <c r="BD125" s="45">
        <v>8.6978131212723663E-4</v>
      </c>
    </row>
    <row r="126" spans="1:56" x14ac:dyDescent="0.2">
      <c r="A126" s="34">
        <v>124</v>
      </c>
      <c r="B126" s="35" t="s">
        <v>2610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1.996007984031936E-3</v>
      </c>
      <c r="Y126" s="44">
        <v>0</v>
      </c>
      <c r="Z126" s="44">
        <v>0</v>
      </c>
      <c r="AA126" s="44">
        <v>0</v>
      </c>
      <c r="AB126" s="44">
        <v>0</v>
      </c>
      <c r="AC126" s="44">
        <v>1.4947683109118087E-3</v>
      </c>
      <c r="AD126" s="44">
        <v>5.8139534883720929E-3</v>
      </c>
      <c r="AE126" s="44">
        <v>0</v>
      </c>
      <c r="AF126" s="44">
        <v>0</v>
      </c>
      <c r="AG126" s="44">
        <v>0</v>
      </c>
      <c r="AH126" s="44">
        <v>0</v>
      </c>
      <c r="AI126" s="44">
        <v>2.1953896816684962E-3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5.7836899942163096E-4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44">
        <v>0</v>
      </c>
      <c r="BA126" s="44">
        <v>0</v>
      </c>
      <c r="BB126" s="44">
        <v>1.0779734099892202E-3</v>
      </c>
      <c r="BC126" s="44">
        <v>0</v>
      </c>
      <c r="BD126" s="45">
        <v>4.1418157720344597E-4</v>
      </c>
    </row>
    <row r="127" spans="1:56" x14ac:dyDescent="0.2">
      <c r="A127" s="34">
        <v>125</v>
      </c>
      <c r="B127" s="35" t="s">
        <v>2611</v>
      </c>
      <c r="C127" s="44">
        <v>1.718213058419244E-3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7.5187969924812026E-3</v>
      </c>
      <c r="O127" s="44">
        <v>0</v>
      </c>
      <c r="P127" s="44">
        <v>4.0322580645161289E-3</v>
      </c>
      <c r="Q127" s="44">
        <v>0</v>
      </c>
      <c r="R127" s="44">
        <v>0</v>
      </c>
      <c r="S127" s="44">
        <v>0</v>
      </c>
      <c r="T127" s="44">
        <v>2.1276595744680851E-2</v>
      </c>
      <c r="U127" s="44">
        <v>0</v>
      </c>
      <c r="V127" s="44">
        <v>0</v>
      </c>
      <c r="W127" s="44">
        <v>4.7619047619047623E-3</v>
      </c>
      <c r="X127" s="44">
        <v>0</v>
      </c>
      <c r="Y127" s="44">
        <v>0</v>
      </c>
      <c r="Z127" s="44">
        <v>0</v>
      </c>
      <c r="AA127" s="44">
        <v>2.008032128514056E-3</v>
      </c>
      <c r="AB127" s="44">
        <v>0</v>
      </c>
      <c r="AC127" s="44">
        <v>2.9895366218236174E-3</v>
      </c>
      <c r="AD127" s="44">
        <v>8.7209302325581394E-3</v>
      </c>
      <c r="AE127" s="44">
        <v>3.9761431411530811E-3</v>
      </c>
      <c r="AF127" s="44">
        <v>6.6666666666666671E-3</v>
      </c>
      <c r="AG127" s="44">
        <v>0</v>
      </c>
      <c r="AH127" s="44">
        <v>0</v>
      </c>
      <c r="AI127" s="44">
        <v>0</v>
      </c>
      <c r="AJ127" s="44">
        <v>0</v>
      </c>
      <c r="AK127" s="44">
        <v>1.3888888888888888E-2</v>
      </c>
      <c r="AL127" s="44">
        <v>1.3495276653171389E-3</v>
      </c>
      <c r="AM127" s="44">
        <v>1.9065776930409914E-3</v>
      </c>
      <c r="AN127" s="44">
        <v>1.0828370330265296E-3</v>
      </c>
      <c r="AO127" s="44">
        <v>4.048582995951417E-3</v>
      </c>
      <c r="AP127" s="44">
        <v>9.0771558245083209E-3</v>
      </c>
      <c r="AQ127" s="44">
        <v>2.5062656641604009E-3</v>
      </c>
      <c r="AR127" s="44">
        <v>2.1786492374727671E-3</v>
      </c>
      <c r="AS127" s="44">
        <v>0</v>
      </c>
      <c r="AT127" s="44">
        <v>0</v>
      </c>
      <c r="AU127" s="44">
        <v>0</v>
      </c>
      <c r="AV127" s="44">
        <v>0</v>
      </c>
      <c r="AW127" s="44">
        <v>3.0211480362537764E-3</v>
      </c>
      <c r="AX127" s="44">
        <v>3.125E-2</v>
      </c>
      <c r="AY127" s="44">
        <v>0</v>
      </c>
      <c r="AZ127" s="44">
        <v>0</v>
      </c>
      <c r="BA127" s="44">
        <v>3.2894736842105261E-3</v>
      </c>
      <c r="BB127" s="44">
        <v>7.1864893999281352E-4</v>
      </c>
      <c r="BC127" s="44">
        <v>6.5897858319604614E-3</v>
      </c>
      <c r="BD127" s="45">
        <v>2.3194168323392977E-3</v>
      </c>
    </row>
    <row r="128" spans="1:56" x14ac:dyDescent="0.2">
      <c r="A128" s="34">
        <v>126</v>
      </c>
      <c r="B128" s="35" t="s">
        <v>2612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2.6595744680851063E-3</v>
      </c>
      <c r="I128" s="44">
        <v>0</v>
      </c>
      <c r="J128" s="44">
        <v>0</v>
      </c>
      <c r="K128" s="44">
        <v>0</v>
      </c>
      <c r="L128" s="44">
        <v>9.5693779904306216E-3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9.5238095238095247E-3</v>
      </c>
      <c r="X128" s="44">
        <v>0</v>
      </c>
      <c r="Y128" s="44">
        <v>0</v>
      </c>
      <c r="Z128" s="44">
        <v>0</v>
      </c>
      <c r="AA128" s="44">
        <v>4.0160642570281121E-3</v>
      </c>
      <c r="AB128" s="44">
        <v>0</v>
      </c>
      <c r="AC128" s="44">
        <v>5.9790732436472349E-3</v>
      </c>
      <c r="AD128" s="44">
        <v>2.9069767441860465E-3</v>
      </c>
      <c r="AE128" s="44">
        <v>0</v>
      </c>
      <c r="AF128" s="44">
        <v>0</v>
      </c>
      <c r="AG128" s="44">
        <v>5.9171597633136093E-3</v>
      </c>
      <c r="AH128" s="44">
        <v>0</v>
      </c>
      <c r="AI128" s="44">
        <v>3.2930845225027441E-3</v>
      </c>
      <c r="AJ128" s="44">
        <v>0</v>
      </c>
      <c r="AK128" s="44">
        <v>0</v>
      </c>
      <c r="AL128" s="44">
        <v>1.7993702204228521E-3</v>
      </c>
      <c r="AM128" s="44">
        <v>0</v>
      </c>
      <c r="AN128" s="44">
        <v>5.4141851651326478E-4</v>
      </c>
      <c r="AO128" s="44">
        <v>5.7836899942163096E-4</v>
      </c>
      <c r="AP128" s="44">
        <v>1.5128593040847202E-3</v>
      </c>
      <c r="AQ128" s="44">
        <v>0</v>
      </c>
      <c r="AR128" s="44">
        <v>6.5359477124183009E-3</v>
      </c>
      <c r="AS128" s="44">
        <v>1.4705882352941176E-3</v>
      </c>
      <c r="AT128" s="44">
        <v>0</v>
      </c>
      <c r="AU128" s="44">
        <v>0</v>
      </c>
      <c r="AV128" s="44">
        <v>1.7241379310344827E-3</v>
      </c>
      <c r="AW128" s="44">
        <v>0</v>
      </c>
      <c r="AX128" s="44">
        <v>0</v>
      </c>
      <c r="AY128" s="44">
        <v>0</v>
      </c>
      <c r="AZ128" s="44">
        <v>0</v>
      </c>
      <c r="BA128" s="44">
        <v>0</v>
      </c>
      <c r="BB128" s="44">
        <v>2.5152712899748474E-3</v>
      </c>
      <c r="BC128" s="44">
        <v>5.4914881933003845E-4</v>
      </c>
      <c r="BD128" s="45">
        <v>1.5324718356527502E-3</v>
      </c>
    </row>
    <row r="129" spans="1:56" x14ac:dyDescent="0.2">
      <c r="A129" s="34">
        <v>127</v>
      </c>
      <c r="B129" s="35" t="s">
        <v>2613</v>
      </c>
      <c r="C129" s="44">
        <v>3.4364261168384879E-3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8.6956521739130436E-3</v>
      </c>
      <c r="L129" s="44">
        <v>0</v>
      </c>
      <c r="M129" s="44">
        <v>0</v>
      </c>
      <c r="N129" s="44">
        <v>0</v>
      </c>
      <c r="O129" s="44">
        <v>0</v>
      </c>
      <c r="P129" s="44">
        <v>8.0645161290322578E-3</v>
      </c>
      <c r="Q129" s="44">
        <v>0</v>
      </c>
      <c r="R129" s="44">
        <v>0</v>
      </c>
      <c r="S129" s="44">
        <v>9.9009900990099011E-3</v>
      </c>
      <c r="T129" s="44">
        <v>0</v>
      </c>
      <c r="U129" s="44">
        <v>7.1942446043165471E-3</v>
      </c>
      <c r="V129" s="44">
        <v>6.0606060606060606E-3</v>
      </c>
      <c r="W129" s="44">
        <v>0</v>
      </c>
      <c r="X129" s="44">
        <v>5.9880239520958087E-3</v>
      </c>
      <c r="Y129" s="44">
        <v>2.5252525252525255E-3</v>
      </c>
      <c r="Z129" s="44">
        <v>0</v>
      </c>
      <c r="AA129" s="44">
        <v>2.008032128514056E-3</v>
      </c>
      <c r="AB129" s="44">
        <v>0</v>
      </c>
      <c r="AC129" s="44">
        <v>1.0463378176382661E-2</v>
      </c>
      <c r="AD129" s="44">
        <v>5.8139534883720929E-3</v>
      </c>
      <c r="AE129" s="44">
        <v>1.9880715705765406E-3</v>
      </c>
      <c r="AF129" s="44">
        <v>0</v>
      </c>
      <c r="AG129" s="44">
        <v>2.9585798816568047E-3</v>
      </c>
      <c r="AH129" s="44">
        <v>7.4074074074074077E-3</v>
      </c>
      <c r="AI129" s="44">
        <v>3.2930845225027441E-3</v>
      </c>
      <c r="AJ129" s="44">
        <v>0</v>
      </c>
      <c r="AK129" s="44">
        <v>0</v>
      </c>
      <c r="AL129" s="44">
        <v>2.6990553306342779E-3</v>
      </c>
      <c r="AM129" s="44">
        <v>4.7664442326024788E-3</v>
      </c>
      <c r="AN129" s="44">
        <v>1.0828370330265296E-3</v>
      </c>
      <c r="AO129" s="44">
        <v>3.470213996529786E-3</v>
      </c>
      <c r="AP129" s="44">
        <v>0</v>
      </c>
      <c r="AQ129" s="44">
        <v>0</v>
      </c>
      <c r="AR129" s="44">
        <v>0</v>
      </c>
      <c r="AS129" s="44">
        <v>4.4117647058823529E-3</v>
      </c>
      <c r="AT129" s="44">
        <v>8.0645161290322578E-3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1.1194029850746268E-2</v>
      </c>
      <c r="BA129" s="44">
        <v>0</v>
      </c>
      <c r="BB129" s="44">
        <v>1.0779734099892202E-3</v>
      </c>
      <c r="BC129" s="44">
        <v>2.7457440966501922E-3</v>
      </c>
      <c r="BD129" s="45">
        <v>2.775016567263088E-3</v>
      </c>
    </row>
    <row r="130" spans="1:56" x14ac:dyDescent="0.2">
      <c r="A130" s="34">
        <v>128</v>
      </c>
      <c r="B130" s="35" t="s">
        <v>2614</v>
      </c>
      <c r="C130" s="44">
        <v>0</v>
      </c>
      <c r="D130" s="44">
        <v>0</v>
      </c>
      <c r="E130" s="44">
        <v>1.4925373134328358E-2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4.0322580645161289E-3</v>
      </c>
      <c r="Q130" s="44">
        <v>0</v>
      </c>
      <c r="R130" s="44">
        <v>0</v>
      </c>
      <c r="S130" s="44">
        <v>0</v>
      </c>
      <c r="T130" s="44">
        <v>0</v>
      </c>
      <c r="U130" s="44">
        <v>7.1942446043165471E-3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1.4947683109118087E-3</v>
      </c>
      <c r="AD130" s="44">
        <v>0</v>
      </c>
      <c r="AE130" s="44">
        <v>0</v>
      </c>
      <c r="AF130" s="44">
        <v>0</v>
      </c>
      <c r="AG130" s="44">
        <v>2.9585798816568047E-3</v>
      </c>
      <c r="AH130" s="44">
        <v>0</v>
      </c>
      <c r="AI130" s="44">
        <v>0</v>
      </c>
      <c r="AJ130" s="44">
        <v>0</v>
      </c>
      <c r="AK130" s="44">
        <v>0</v>
      </c>
      <c r="AL130" s="44">
        <v>8.9968511021142603E-4</v>
      </c>
      <c r="AM130" s="44">
        <v>0</v>
      </c>
      <c r="AN130" s="44">
        <v>0</v>
      </c>
      <c r="AO130" s="44">
        <v>5.7836899942163096E-4</v>
      </c>
      <c r="AP130" s="44">
        <v>1.5128593040847202E-3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44">
        <v>0</v>
      </c>
      <c r="AW130" s="44">
        <v>3.0211480362537764E-3</v>
      </c>
      <c r="AX130" s="44">
        <v>0</v>
      </c>
      <c r="AY130" s="44">
        <v>0</v>
      </c>
      <c r="AZ130" s="44">
        <v>0</v>
      </c>
      <c r="BA130" s="44">
        <v>0</v>
      </c>
      <c r="BB130" s="44">
        <v>0</v>
      </c>
      <c r="BC130" s="44">
        <v>0</v>
      </c>
      <c r="BD130" s="45">
        <v>4.1418157720344597E-4</v>
      </c>
    </row>
    <row r="131" spans="1:56" x14ac:dyDescent="0.2">
      <c r="A131" s="34">
        <v>129</v>
      </c>
      <c r="B131" s="35" t="s">
        <v>2615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4.7846889952153108E-3</v>
      </c>
      <c r="M131" s="44">
        <v>0</v>
      </c>
      <c r="N131" s="44">
        <v>7.5187969924812026E-3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6.0606060606060606E-3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1.0976948408342481E-3</v>
      </c>
      <c r="AJ131" s="44">
        <v>0</v>
      </c>
      <c r="AK131" s="44">
        <v>0</v>
      </c>
      <c r="AL131" s="44">
        <v>4.4984255510571302E-4</v>
      </c>
      <c r="AM131" s="44">
        <v>0</v>
      </c>
      <c r="AN131" s="44">
        <v>0</v>
      </c>
      <c r="AO131" s="44">
        <v>5.7836899942163096E-4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44">
        <v>0</v>
      </c>
      <c r="BA131" s="44">
        <v>3.2894736842105261E-3</v>
      </c>
      <c r="BB131" s="44">
        <v>1.0779734099892202E-3</v>
      </c>
      <c r="BC131" s="44">
        <v>5.4914881933003845E-4</v>
      </c>
      <c r="BD131" s="45">
        <v>4.5559973492379061E-4</v>
      </c>
    </row>
    <row r="132" spans="1:56" x14ac:dyDescent="0.2">
      <c r="A132" s="34">
        <v>130</v>
      </c>
      <c r="B132" s="35" t="s">
        <v>2616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2.8985507246376812E-3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1.4947683109118087E-3</v>
      </c>
      <c r="AD132" s="44">
        <v>0</v>
      </c>
      <c r="AE132" s="44">
        <v>0</v>
      </c>
      <c r="AF132" s="44">
        <v>6.6666666666666671E-3</v>
      </c>
      <c r="AG132" s="44">
        <v>2.9585798816568047E-3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1.0828370330265296E-3</v>
      </c>
      <c r="AO132" s="44">
        <v>0</v>
      </c>
      <c r="AP132" s="44">
        <v>1.5128593040847202E-3</v>
      </c>
      <c r="AQ132" s="44">
        <v>0</v>
      </c>
      <c r="AR132" s="44">
        <v>2.1786492374727671E-3</v>
      </c>
      <c r="AS132" s="44">
        <v>0</v>
      </c>
      <c r="AT132" s="44"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0</v>
      </c>
      <c r="AZ132" s="44">
        <v>0</v>
      </c>
      <c r="BA132" s="44">
        <v>0</v>
      </c>
      <c r="BB132" s="44">
        <v>0</v>
      </c>
      <c r="BC132" s="44">
        <v>5.4914881933003845E-4</v>
      </c>
      <c r="BD132" s="45">
        <v>3.7276341948310138E-4</v>
      </c>
    </row>
    <row r="133" spans="1:56" x14ac:dyDescent="0.2">
      <c r="A133" s="34">
        <v>131</v>
      </c>
      <c r="B133" s="35" t="s">
        <v>482</v>
      </c>
      <c r="C133" s="44">
        <v>1.718213058419244E-3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2.8985507246376812E-3</v>
      </c>
      <c r="L133" s="44">
        <v>4.7846889952153108E-3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8.0000000000000002E-3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2.008032128514056E-3</v>
      </c>
      <c r="AB133" s="44">
        <v>0</v>
      </c>
      <c r="AC133" s="44">
        <v>1.4947683109118087E-3</v>
      </c>
      <c r="AD133" s="44">
        <v>0</v>
      </c>
      <c r="AE133" s="44">
        <v>2.982107355864811E-3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4.4984255510571302E-4</v>
      </c>
      <c r="AM133" s="44">
        <v>2.859866539561487E-3</v>
      </c>
      <c r="AN133" s="44">
        <v>5.4141851651326478E-4</v>
      </c>
      <c r="AO133" s="44">
        <v>0</v>
      </c>
      <c r="AP133" s="44">
        <v>0</v>
      </c>
      <c r="AQ133" s="44">
        <v>2.5062656641604009E-3</v>
      </c>
      <c r="AR133" s="44">
        <v>4.3572984749455342E-3</v>
      </c>
      <c r="AS133" s="44">
        <v>0</v>
      </c>
      <c r="AT133" s="44">
        <v>0</v>
      </c>
      <c r="AU133" s="44">
        <v>1.020408163265306E-2</v>
      </c>
      <c r="AV133" s="44">
        <v>1.7241379310344827E-3</v>
      </c>
      <c r="AW133" s="44">
        <v>0</v>
      </c>
      <c r="AX133" s="44">
        <v>0</v>
      </c>
      <c r="AY133" s="44">
        <v>0</v>
      </c>
      <c r="AZ133" s="44">
        <v>0</v>
      </c>
      <c r="BA133" s="44">
        <v>3.2894736842105261E-3</v>
      </c>
      <c r="BB133" s="44">
        <v>3.5932446999640676E-4</v>
      </c>
      <c r="BC133" s="44">
        <v>3.2948929159802307E-3</v>
      </c>
      <c r="BD133" s="45">
        <v>1.1182902584493041E-3</v>
      </c>
    </row>
    <row r="134" spans="1:56" x14ac:dyDescent="0.2">
      <c r="A134" s="34">
        <v>132</v>
      </c>
      <c r="B134" s="35" t="s">
        <v>483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6.2111801242236021E-3</v>
      </c>
      <c r="N134" s="44">
        <v>0</v>
      </c>
      <c r="O134" s="44">
        <v>0</v>
      </c>
      <c r="P134" s="44">
        <v>4.0322580645161289E-3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5.8139534883720929E-3</v>
      </c>
      <c r="AE134" s="44">
        <v>9.9403578528827028E-4</v>
      </c>
      <c r="AF134" s="44">
        <v>0</v>
      </c>
      <c r="AG134" s="44">
        <v>2.9585798816568047E-3</v>
      </c>
      <c r="AH134" s="44">
        <v>0</v>
      </c>
      <c r="AI134" s="44">
        <v>2.1953896816684962E-3</v>
      </c>
      <c r="AJ134" s="44">
        <v>0</v>
      </c>
      <c r="AK134" s="44">
        <v>0</v>
      </c>
      <c r="AL134" s="44">
        <v>4.4984255510571302E-4</v>
      </c>
      <c r="AM134" s="44">
        <v>0</v>
      </c>
      <c r="AN134" s="44">
        <v>0</v>
      </c>
      <c r="AO134" s="44">
        <v>2.3134759976865238E-3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3.7313432835820895E-3</v>
      </c>
      <c r="BA134" s="44">
        <v>0</v>
      </c>
      <c r="BB134" s="44">
        <v>1.7966223499820337E-3</v>
      </c>
      <c r="BC134" s="44">
        <v>0</v>
      </c>
      <c r="BD134" s="45">
        <v>7.8694499668654735E-4</v>
      </c>
    </row>
    <row r="135" spans="1:56" x14ac:dyDescent="0.2">
      <c r="A135" s="34">
        <v>133</v>
      </c>
      <c r="B135" s="35" t="s">
        <v>2617</v>
      </c>
      <c r="C135" s="44">
        <v>3.4364261168384879E-3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2.8985507246376812E-3</v>
      </c>
      <c r="L135" s="44">
        <v>9.5693779904306216E-3</v>
      </c>
      <c r="M135" s="44">
        <v>0</v>
      </c>
      <c r="N135" s="44">
        <v>7.5187969924812026E-3</v>
      </c>
      <c r="O135" s="44">
        <v>0</v>
      </c>
      <c r="P135" s="44">
        <v>0</v>
      </c>
      <c r="Q135" s="44">
        <v>0</v>
      </c>
      <c r="R135" s="44">
        <v>8.0000000000000002E-3</v>
      </c>
      <c r="S135" s="44">
        <v>0</v>
      </c>
      <c r="T135" s="44">
        <v>0</v>
      </c>
      <c r="U135" s="44">
        <v>0</v>
      </c>
      <c r="V135" s="44">
        <v>6.0606060606060606E-3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2.9895366218236174E-3</v>
      </c>
      <c r="AD135" s="44">
        <v>8.7209302325581394E-3</v>
      </c>
      <c r="AE135" s="44">
        <v>1.9880715705765406E-3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4.4984255510571302E-4</v>
      </c>
      <c r="AM135" s="44">
        <v>9.5328884652049568E-4</v>
      </c>
      <c r="AN135" s="44">
        <v>1.0828370330265296E-3</v>
      </c>
      <c r="AO135" s="44">
        <v>1.1567379988432619E-3</v>
      </c>
      <c r="AP135" s="44">
        <v>0</v>
      </c>
      <c r="AQ135" s="44">
        <v>2.5062656641604009E-3</v>
      </c>
      <c r="AR135" s="44">
        <v>0</v>
      </c>
      <c r="AS135" s="44">
        <v>0</v>
      </c>
      <c r="AT135" s="44">
        <v>4.0322580645161289E-3</v>
      </c>
      <c r="AU135" s="44">
        <v>1.020408163265306E-2</v>
      </c>
      <c r="AV135" s="44">
        <v>3.4482758620689655E-3</v>
      </c>
      <c r="AW135" s="44">
        <v>0</v>
      </c>
      <c r="AX135" s="44">
        <v>0</v>
      </c>
      <c r="AY135" s="44">
        <v>0</v>
      </c>
      <c r="AZ135" s="44">
        <v>0</v>
      </c>
      <c r="BA135" s="44">
        <v>0</v>
      </c>
      <c r="BB135" s="44">
        <v>1.0779734099892202E-3</v>
      </c>
      <c r="BC135" s="44">
        <v>1.0982976386600769E-3</v>
      </c>
      <c r="BD135" s="45">
        <v>1.2839628893306825E-3</v>
      </c>
    </row>
    <row r="136" spans="1:56" x14ac:dyDescent="0.2">
      <c r="A136" s="34">
        <v>134</v>
      </c>
      <c r="B136" s="35" t="s">
        <v>2618</v>
      </c>
      <c r="C136" s="44">
        <v>1.718213058419244E-3</v>
      </c>
      <c r="D136" s="44">
        <v>3.2258064516129031E-2</v>
      </c>
      <c r="E136" s="44">
        <v>0</v>
      </c>
      <c r="F136" s="44">
        <v>6.8493150684931503E-3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4.7846889952153108E-3</v>
      </c>
      <c r="M136" s="44">
        <v>6.2111801242236021E-3</v>
      </c>
      <c r="N136" s="44">
        <v>0</v>
      </c>
      <c r="O136" s="44">
        <v>0</v>
      </c>
      <c r="P136" s="44">
        <v>0</v>
      </c>
      <c r="Q136" s="44">
        <v>2.1739130434782608E-2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2.9895366218236174E-3</v>
      </c>
      <c r="AD136" s="44">
        <v>0</v>
      </c>
      <c r="AE136" s="44">
        <v>9.9403578528827028E-4</v>
      </c>
      <c r="AF136" s="44">
        <v>0</v>
      </c>
      <c r="AG136" s="44">
        <v>2.9585798816568047E-3</v>
      </c>
      <c r="AH136" s="44">
        <v>7.4074074074074077E-3</v>
      </c>
      <c r="AI136" s="44">
        <v>0</v>
      </c>
      <c r="AJ136" s="44">
        <v>0</v>
      </c>
      <c r="AK136" s="44">
        <v>0</v>
      </c>
      <c r="AL136" s="44">
        <v>3.1488978857399908E-3</v>
      </c>
      <c r="AM136" s="44">
        <v>1.9065776930409914E-3</v>
      </c>
      <c r="AN136" s="44">
        <v>1.0828370330265296E-3</v>
      </c>
      <c r="AO136" s="44">
        <v>1.735106998264893E-3</v>
      </c>
      <c r="AP136" s="44">
        <v>0</v>
      </c>
      <c r="AQ136" s="44">
        <v>0</v>
      </c>
      <c r="AR136" s="44">
        <v>4.3572984749455342E-3</v>
      </c>
      <c r="AS136" s="44">
        <v>1.4705882352941176E-3</v>
      </c>
      <c r="AT136" s="44">
        <v>0</v>
      </c>
      <c r="AU136" s="44">
        <v>0</v>
      </c>
      <c r="AV136" s="44">
        <v>3.4482758620689655E-3</v>
      </c>
      <c r="AW136" s="44">
        <v>0</v>
      </c>
      <c r="AX136" s="44">
        <v>0</v>
      </c>
      <c r="AY136" s="44">
        <v>0</v>
      </c>
      <c r="AZ136" s="44">
        <v>7.462686567164179E-3</v>
      </c>
      <c r="BA136" s="44">
        <v>3.2894736842105261E-3</v>
      </c>
      <c r="BB136" s="44">
        <v>2.5152712899748474E-3</v>
      </c>
      <c r="BC136" s="44">
        <v>1.6474464579901153E-3</v>
      </c>
      <c r="BD136" s="45">
        <v>1.8223989396951624E-3</v>
      </c>
    </row>
    <row r="137" spans="1:56" x14ac:dyDescent="0.2">
      <c r="A137" s="34">
        <v>135</v>
      </c>
      <c r="B137" s="35" t="s">
        <v>2619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1.996007984031936E-3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1.9880715705765406E-3</v>
      </c>
      <c r="AF137" s="44">
        <v>0</v>
      </c>
      <c r="AG137" s="44">
        <v>0</v>
      </c>
      <c r="AH137" s="44">
        <v>0</v>
      </c>
      <c r="AI137" s="44">
        <v>1.0976948408342481E-3</v>
      </c>
      <c r="AJ137" s="44">
        <v>0</v>
      </c>
      <c r="AK137" s="44">
        <v>0</v>
      </c>
      <c r="AL137" s="44">
        <v>4.4984255510571302E-4</v>
      </c>
      <c r="AM137" s="44">
        <v>0</v>
      </c>
      <c r="AN137" s="44">
        <v>5.4141851651326478E-4</v>
      </c>
      <c r="AO137" s="44">
        <v>1.1567379988432619E-3</v>
      </c>
      <c r="AP137" s="44">
        <v>1.5128593040847202E-3</v>
      </c>
      <c r="AQ137" s="44">
        <v>0</v>
      </c>
      <c r="AR137" s="44">
        <v>0</v>
      </c>
      <c r="AS137" s="44">
        <v>0</v>
      </c>
      <c r="AT137" s="44">
        <v>4.0322580645161289E-3</v>
      </c>
      <c r="AU137" s="44">
        <v>0</v>
      </c>
      <c r="AV137" s="44">
        <v>1.7241379310344827E-3</v>
      </c>
      <c r="AW137" s="44">
        <v>0</v>
      </c>
      <c r="AX137" s="44">
        <v>0</v>
      </c>
      <c r="AY137" s="44">
        <v>0</v>
      </c>
      <c r="AZ137" s="44">
        <v>0</v>
      </c>
      <c r="BA137" s="44">
        <v>6.5789473684210523E-3</v>
      </c>
      <c r="BB137" s="44">
        <v>0</v>
      </c>
      <c r="BC137" s="44">
        <v>1.0982976386600769E-3</v>
      </c>
      <c r="BD137" s="45">
        <v>6.21272365805169E-4</v>
      </c>
    </row>
    <row r="138" spans="1:56" x14ac:dyDescent="0.2">
      <c r="A138" s="34">
        <v>136</v>
      </c>
      <c r="B138" s="35" t="s">
        <v>2620</v>
      </c>
      <c r="C138" s="44">
        <v>3.4364261168384879E-3</v>
      </c>
      <c r="D138" s="44">
        <v>0</v>
      </c>
      <c r="E138" s="44">
        <v>0</v>
      </c>
      <c r="F138" s="44">
        <v>0</v>
      </c>
      <c r="G138" s="44">
        <v>1.2987012987012988E-2</v>
      </c>
      <c r="H138" s="44">
        <v>2.6595744680851063E-3</v>
      </c>
      <c r="I138" s="44">
        <v>0</v>
      </c>
      <c r="J138" s="44">
        <v>0</v>
      </c>
      <c r="K138" s="44">
        <v>2.8985507246376812E-3</v>
      </c>
      <c r="L138" s="44">
        <v>4.7846889952153108E-3</v>
      </c>
      <c r="M138" s="44">
        <v>0</v>
      </c>
      <c r="N138" s="44">
        <v>0</v>
      </c>
      <c r="O138" s="44">
        <v>0</v>
      </c>
      <c r="P138" s="44">
        <v>8.0645161290322578E-3</v>
      </c>
      <c r="Q138" s="44">
        <v>0</v>
      </c>
      <c r="R138" s="44">
        <v>0</v>
      </c>
      <c r="S138" s="44">
        <v>9.9009900990099011E-3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1.4947683109118087E-3</v>
      </c>
      <c r="AD138" s="44">
        <v>2.9069767441860465E-2</v>
      </c>
      <c r="AE138" s="44">
        <v>2.982107355864811E-3</v>
      </c>
      <c r="AF138" s="44">
        <v>0</v>
      </c>
      <c r="AG138" s="44">
        <v>8.8757396449704144E-3</v>
      </c>
      <c r="AH138" s="44">
        <v>3.7037037037037038E-3</v>
      </c>
      <c r="AI138" s="44">
        <v>1.0976948408342481E-3</v>
      </c>
      <c r="AJ138" s="44">
        <v>0</v>
      </c>
      <c r="AK138" s="44">
        <v>0</v>
      </c>
      <c r="AL138" s="44">
        <v>4.4984255510571302E-4</v>
      </c>
      <c r="AM138" s="44">
        <v>9.5328884652049568E-4</v>
      </c>
      <c r="AN138" s="44">
        <v>4.3313481321061182E-3</v>
      </c>
      <c r="AO138" s="44">
        <v>1.1567379988432619E-3</v>
      </c>
      <c r="AP138" s="44">
        <v>0</v>
      </c>
      <c r="AQ138" s="44">
        <v>0</v>
      </c>
      <c r="AR138" s="44">
        <v>1.0893246187363835E-2</v>
      </c>
      <c r="AS138" s="44">
        <v>0</v>
      </c>
      <c r="AT138" s="44">
        <v>4.0322580645161289E-3</v>
      </c>
      <c r="AU138" s="44">
        <v>0</v>
      </c>
      <c r="AV138" s="44">
        <v>0</v>
      </c>
      <c r="AW138" s="44">
        <v>3.0211480362537764E-3</v>
      </c>
      <c r="AX138" s="44">
        <v>0</v>
      </c>
      <c r="AY138" s="44">
        <v>0</v>
      </c>
      <c r="AZ138" s="44">
        <v>0</v>
      </c>
      <c r="BA138" s="44">
        <v>0</v>
      </c>
      <c r="BB138" s="44">
        <v>3.5932446999640676E-4</v>
      </c>
      <c r="BC138" s="44">
        <v>3.2948929159802307E-3</v>
      </c>
      <c r="BD138" s="45">
        <v>2.2365805168986083E-3</v>
      </c>
    </row>
    <row r="139" spans="1:56" x14ac:dyDescent="0.2">
      <c r="A139" s="34">
        <v>137</v>
      </c>
      <c r="B139" s="35" t="s">
        <v>2621</v>
      </c>
      <c r="C139" s="44">
        <v>1.5463917525773196E-2</v>
      </c>
      <c r="D139" s="44">
        <v>0</v>
      </c>
      <c r="E139" s="44">
        <v>1.4925373134328358E-2</v>
      </c>
      <c r="F139" s="44">
        <v>6.8493150684931503E-3</v>
      </c>
      <c r="G139" s="44">
        <v>1.2987012987012988E-2</v>
      </c>
      <c r="H139" s="44">
        <v>1.0638297872340425E-2</v>
      </c>
      <c r="I139" s="44">
        <v>0</v>
      </c>
      <c r="J139" s="44">
        <v>0</v>
      </c>
      <c r="K139" s="44">
        <v>5.7971014492753624E-3</v>
      </c>
      <c r="L139" s="44">
        <v>0</v>
      </c>
      <c r="M139" s="44">
        <v>6.2111801242236021E-3</v>
      </c>
      <c r="N139" s="44">
        <v>0</v>
      </c>
      <c r="O139" s="44">
        <v>0</v>
      </c>
      <c r="P139" s="44">
        <v>8.0645161290322578E-3</v>
      </c>
      <c r="Q139" s="44">
        <v>0</v>
      </c>
      <c r="R139" s="44">
        <v>1.6E-2</v>
      </c>
      <c r="S139" s="44">
        <v>2.9702970297029702E-2</v>
      </c>
      <c r="T139" s="44">
        <v>0</v>
      </c>
      <c r="U139" s="44">
        <v>0</v>
      </c>
      <c r="V139" s="44">
        <v>1.2121212121212121E-2</v>
      </c>
      <c r="W139" s="44">
        <v>4.7619047619047623E-3</v>
      </c>
      <c r="X139" s="44">
        <v>7.9840319361277438E-3</v>
      </c>
      <c r="Y139" s="44">
        <v>7.575757575757576E-3</v>
      </c>
      <c r="Z139" s="44">
        <v>0</v>
      </c>
      <c r="AA139" s="44">
        <v>6.024096385542169E-3</v>
      </c>
      <c r="AB139" s="44">
        <v>6.25E-2</v>
      </c>
      <c r="AC139" s="44">
        <v>1.0463378176382661E-2</v>
      </c>
      <c r="AD139" s="44">
        <v>8.7209302325581394E-3</v>
      </c>
      <c r="AE139" s="44">
        <v>1.0934393638170975E-2</v>
      </c>
      <c r="AF139" s="44">
        <v>6.6666666666666671E-3</v>
      </c>
      <c r="AG139" s="44">
        <v>8.8757396449704144E-3</v>
      </c>
      <c r="AH139" s="44">
        <v>3.7037037037037038E-3</v>
      </c>
      <c r="AI139" s="44">
        <v>2.1953896816684962E-3</v>
      </c>
      <c r="AJ139" s="44">
        <v>0</v>
      </c>
      <c r="AK139" s="44">
        <v>1.3888888888888888E-2</v>
      </c>
      <c r="AL139" s="44">
        <v>8.5470085470085479E-3</v>
      </c>
      <c r="AM139" s="44">
        <v>5.7197330791229741E-3</v>
      </c>
      <c r="AN139" s="44">
        <v>1.0828370330265295E-2</v>
      </c>
      <c r="AO139" s="44">
        <v>1.4459224985540775E-2</v>
      </c>
      <c r="AP139" s="44">
        <v>1.059001512859304E-2</v>
      </c>
      <c r="AQ139" s="44">
        <v>2.0050125313283207E-2</v>
      </c>
      <c r="AR139" s="44">
        <v>6.5359477124183009E-3</v>
      </c>
      <c r="AS139" s="44">
        <v>1.3235294117647059E-2</v>
      </c>
      <c r="AT139" s="44">
        <v>4.0322580645161289E-3</v>
      </c>
      <c r="AU139" s="44">
        <v>0</v>
      </c>
      <c r="AV139" s="44">
        <v>1.3793103448275862E-2</v>
      </c>
      <c r="AW139" s="44">
        <v>1.2084592145015106E-2</v>
      </c>
      <c r="AX139" s="44">
        <v>6.25E-2</v>
      </c>
      <c r="AY139" s="44">
        <v>3.1496062992125984E-2</v>
      </c>
      <c r="AZ139" s="44">
        <v>1.8656716417910446E-2</v>
      </c>
      <c r="BA139" s="44">
        <v>4.2763157894736843E-2</v>
      </c>
      <c r="BB139" s="44">
        <v>1.0779734099892203E-2</v>
      </c>
      <c r="BC139" s="44">
        <v>1.2630422844590884E-2</v>
      </c>
      <c r="BD139" s="45">
        <v>1.0603048376408217E-2</v>
      </c>
    </row>
    <row r="140" spans="1:56" x14ac:dyDescent="0.2">
      <c r="A140" s="34">
        <v>138</v>
      </c>
      <c r="B140" s="35" t="s">
        <v>2622</v>
      </c>
      <c r="C140" s="44">
        <v>3.4364261168384883E-2</v>
      </c>
      <c r="D140" s="44">
        <v>0</v>
      </c>
      <c r="E140" s="44">
        <v>2.9850746268656716E-2</v>
      </c>
      <c r="F140" s="44">
        <v>0</v>
      </c>
      <c r="G140" s="44">
        <v>2.5974025974025976E-2</v>
      </c>
      <c r="H140" s="44">
        <v>2.3936170212765957E-2</v>
      </c>
      <c r="I140" s="44">
        <v>0</v>
      </c>
      <c r="J140" s="44">
        <v>4.6511627906976744E-2</v>
      </c>
      <c r="K140" s="44">
        <v>2.6086956521739129E-2</v>
      </c>
      <c r="L140" s="44">
        <v>1.4354066985645933E-2</v>
      </c>
      <c r="M140" s="44">
        <v>3.1055900621118012E-2</v>
      </c>
      <c r="N140" s="44">
        <v>1.5037593984962405E-2</v>
      </c>
      <c r="O140" s="44">
        <v>0</v>
      </c>
      <c r="P140" s="44">
        <v>2.4193548387096774E-2</v>
      </c>
      <c r="Q140" s="44">
        <v>0</v>
      </c>
      <c r="R140" s="44">
        <v>3.2000000000000001E-2</v>
      </c>
      <c r="S140" s="44">
        <v>1.9801980198019802E-2</v>
      </c>
      <c r="T140" s="44">
        <v>0</v>
      </c>
      <c r="U140" s="44">
        <v>3.5971223021582732E-2</v>
      </c>
      <c r="V140" s="44">
        <v>1.2121212121212121E-2</v>
      </c>
      <c r="W140" s="44">
        <v>1.9047619047619049E-2</v>
      </c>
      <c r="X140" s="44">
        <v>3.1936127744510975E-2</v>
      </c>
      <c r="Y140" s="44">
        <v>1.0101010101010102E-2</v>
      </c>
      <c r="Z140" s="44">
        <v>0</v>
      </c>
      <c r="AA140" s="44">
        <v>2.8112449799196786E-2</v>
      </c>
      <c r="AB140" s="44">
        <v>0</v>
      </c>
      <c r="AC140" s="44">
        <v>1.3452914798206279E-2</v>
      </c>
      <c r="AD140" s="44">
        <v>2.0348837209302327E-2</v>
      </c>
      <c r="AE140" s="44">
        <v>2.2862823061630219E-2</v>
      </c>
      <c r="AF140" s="44">
        <v>1.3333333333333334E-2</v>
      </c>
      <c r="AG140" s="44">
        <v>1.1834319526627219E-2</v>
      </c>
      <c r="AH140" s="44">
        <v>3.7037037037037038E-3</v>
      </c>
      <c r="AI140" s="44">
        <v>2.4149286498353458E-2</v>
      </c>
      <c r="AJ140" s="44">
        <v>0</v>
      </c>
      <c r="AK140" s="44">
        <v>0</v>
      </c>
      <c r="AL140" s="44">
        <v>2.6540710751237068E-2</v>
      </c>
      <c r="AM140" s="44">
        <v>2.19256434699714E-2</v>
      </c>
      <c r="AN140" s="44">
        <v>2.6529507309149974E-2</v>
      </c>
      <c r="AO140" s="44">
        <v>1.9086176980913822E-2</v>
      </c>
      <c r="AP140" s="44">
        <v>3.0257186081694403E-2</v>
      </c>
      <c r="AQ140" s="44">
        <v>5.0125313283208017E-2</v>
      </c>
      <c r="AR140" s="44">
        <v>1.9607843137254902E-2</v>
      </c>
      <c r="AS140" s="44">
        <v>8.8235294117647058E-3</v>
      </c>
      <c r="AT140" s="44">
        <v>2.8225806451612902E-2</v>
      </c>
      <c r="AU140" s="44">
        <v>2.0408163265306121E-2</v>
      </c>
      <c r="AV140" s="44">
        <v>3.1034482758620689E-2</v>
      </c>
      <c r="AW140" s="44">
        <v>3.0211480362537764E-3</v>
      </c>
      <c r="AX140" s="44">
        <v>6.25E-2</v>
      </c>
      <c r="AY140" s="44">
        <v>1.5748031496062992E-2</v>
      </c>
      <c r="AZ140" s="44">
        <v>2.9850746268656716E-2</v>
      </c>
      <c r="BA140" s="44">
        <v>5.5921052631578948E-2</v>
      </c>
      <c r="BB140" s="44">
        <v>1.2935680919870643E-2</v>
      </c>
      <c r="BC140" s="44">
        <v>1.8121911037891267E-2</v>
      </c>
      <c r="BD140" s="45">
        <v>2.1703114645460569E-2</v>
      </c>
    </row>
    <row r="141" spans="1:56" x14ac:dyDescent="0.2">
      <c r="A141" s="34">
        <v>139</v>
      </c>
      <c r="B141" s="35" t="s">
        <v>2623</v>
      </c>
      <c r="C141" s="44">
        <v>3.4364261168384879E-3</v>
      </c>
      <c r="D141" s="44">
        <v>3.2258064516129031E-2</v>
      </c>
      <c r="E141" s="44">
        <v>0</v>
      </c>
      <c r="F141" s="44">
        <v>6.8493150684931503E-3</v>
      </c>
      <c r="G141" s="44">
        <v>1.2987012987012988E-2</v>
      </c>
      <c r="H141" s="44">
        <v>2.6595744680851063E-3</v>
      </c>
      <c r="I141" s="44">
        <v>0</v>
      </c>
      <c r="J141" s="44">
        <v>2.3255813953488372E-2</v>
      </c>
      <c r="K141" s="44">
        <v>5.7971014492753624E-3</v>
      </c>
      <c r="L141" s="44">
        <v>0</v>
      </c>
      <c r="M141" s="44">
        <v>0</v>
      </c>
      <c r="N141" s="44">
        <v>7.5187969924812026E-3</v>
      </c>
      <c r="O141" s="44">
        <v>5.5555555555555552E-2</v>
      </c>
      <c r="P141" s="44">
        <v>1.6129032258064516E-2</v>
      </c>
      <c r="Q141" s="44">
        <v>2.1739130434782608E-2</v>
      </c>
      <c r="R141" s="44">
        <v>1.6E-2</v>
      </c>
      <c r="S141" s="44">
        <v>2.9702970297029702E-2</v>
      </c>
      <c r="T141" s="44">
        <v>2.1276595744680851E-2</v>
      </c>
      <c r="U141" s="44">
        <v>0</v>
      </c>
      <c r="V141" s="44">
        <v>1.2121212121212121E-2</v>
      </c>
      <c r="W141" s="44">
        <v>9.5238095238095247E-3</v>
      </c>
      <c r="X141" s="44">
        <v>3.9920159680638719E-3</v>
      </c>
      <c r="Y141" s="44">
        <v>5.0505050505050509E-3</v>
      </c>
      <c r="Z141" s="44">
        <v>0</v>
      </c>
      <c r="AA141" s="44">
        <v>0</v>
      </c>
      <c r="AB141" s="44">
        <v>0</v>
      </c>
      <c r="AC141" s="44">
        <v>7.4738415545590429E-3</v>
      </c>
      <c r="AD141" s="44">
        <v>0</v>
      </c>
      <c r="AE141" s="44">
        <v>1.2922465208747515E-2</v>
      </c>
      <c r="AF141" s="44">
        <v>6.6666666666666671E-3</v>
      </c>
      <c r="AG141" s="44">
        <v>5.9171597633136093E-3</v>
      </c>
      <c r="AH141" s="44">
        <v>7.4074074074074077E-3</v>
      </c>
      <c r="AI141" s="44">
        <v>5.4884742041712408E-3</v>
      </c>
      <c r="AJ141" s="44">
        <v>0</v>
      </c>
      <c r="AK141" s="44">
        <v>0</v>
      </c>
      <c r="AL141" s="44">
        <v>6.7476383265856954E-3</v>
      </c>
      <c r="AM141" s="44">
        <v>3.8131553860819827E-3</v>
      </c>
      <c r="AN141" s="44">
        <v>3.2485110990795887E-3</v>
      </c>
      <c r="AO141" s="44">
        <v>6.940427993059572E-3</v>
      </c>
      <c r="AP141" s="44">
        <v>1.9667170953101363E-2</v>
      </c>
      <c r="AQ141" s="44">
        <v>2.5062656641604009E-3</v>
      </c>
      <c r="AR141" s="44">
        <v>2.1786492374727671E-3</v>
      </c>
      <c r="AS141" s="44">
        <v>5.8823529411764705E-3</v>
      </c>
      <c r="AT141" s="44">
        <v>4.0322580645161289E-3</v>
      </c>
      <c r="AU141" s="44">
        <v>0</v>
      </c>
      <c r="AV141" s="44">
        <v>1.5517241379310345E-2</v>
      </c>
      <c r="AW141" s="44">
        <v>6.0422960725075529E-3</v>
      </c>
      <c r="AX141" s="44">
        <v>0</v>
      </c>
      <c r="AY141" s="44">
        <v>0</v>
      </c>
      <c r="AZ141" s="44">
        <v>7.462686567164179E-3</v>
      </c>
      <c r="BA141" s="44">
        <v>3.2894736842105261E-3</v>
      </c>
      <c r="BB141" s="44">
        <v>3.2339202299676607E-3</v>
      </c>
      <c r="BC141" s="44">
        <v>3.8440417353102691E-3</v>
      </c>
      <c r="BD141" s="45">
        <v>6.0056328694499672E-3</v>
      </c>
    </row>
    <row r="142" spans="1:56" x14ac:dyDescent="0.2">
      <c r="A142" s="34">
        <v>140</v>
      </c>
      <c r="B142" s="35" t="s">
        <v>2624</v>
      </c>
      <c r="C142" s="44">
        <v>8.5910652920962206E-3</v>
      </c>
      <c r="D142" s="44">
        <v>0</v>
      </c>
      <c r="E142" s="44">
        <v>0</v>
      </c>
      <c r="F142" s="44">
        <v>6.8493150684931503E-3</v>
      </c>
      <c r="G142" s="44">
        <v>0</v>
      </c>
      <c r="H142" s="44">
        <v>7.9787234042553185E-3</v>
      </c>
      <c r="I142" s="44">
        <v>8.3333333333333329E-2</v>
      </c>
      <c r="J142" s="44">
        <v>2.3255813953488372E-2</v>
      </c>
      <c r="K142" s="44">
        <v>8.6956521739130436E-3</v>
      </c>
      <c r="L142" s="44">
        <v>9.5693779904306216E-3</v>
      </c>
      <c r="M142" s="44">
        <v>1.2422360248447204E-2</v>
      </c>
      <c r="N142" s="44">
        <v>1.5037593984962405E-2</v>
      </c>
      <c r="O142" s="44">
        <v>0</v>
      </c>
      <c r="P142" s="44">
        <v>8.0645161290322578E-3</v>
      </c>
      <c r="Q142" s="44">
        <v>0</v>
      </c>
      <c r="R142" s="44">
        <v>8.0000000000000002E-3</v>
      </c>
      <c r="S142" s="44">
        <v>9.9009900990099011E-3</v>
      </c>
      <c r="T142" s="44">
        <v>0</v>
      </c>
      <c r="U142" s="44">
        <v>7.1942446043165471E-3</v>
      </c>
      <c r="V142" s="44">
        <v>1.2121212121212121E-2</v>
      </c>
      <c r="W142" s="44">
        <v>9.5238095238095247E-3</v>
      </c>
      <c r="X142" s="44">
        <v>3.9920159680638719E-3</v>
      </c>
      <c r="Y142" s="44">
        <v>5.0505050505050509E-3</v>
      </c>
      <c r="Z142" s="44">
        <v>0</v>
      </c>
      <c r="AA142" s="44">
        <v>4.0160642570281121E-3</v>
      </c>
      <c r="AB142" s="44">
        <v>0</v>
      </c>
      <c r="AC142" s="44">
        <v>4.4843049327354259E-3</v>
      </c>
      <c r="AD142" s="44">
        <v>8.7209302325581394E-3</v>
      </c>
      <c r="AE142" s="44">
        <v>1.1928429423459244E-2</v>
      </c>
      <c r="AF142" s="44">
        <v>6.6666666666666671E-3</v>
      </c>
      <c r="AG142" s="44">
        <v>1.1834319526627219E-2</v>
      </c>
      <c r="AH142" s="44">
        <v>1.4814814814814815E-2</v>
      </c>
      <c r="AI142" s="44">
        <v>9.8792535675082324E-3</v>
      </c>
      <c r="AJ142" s="44">
        <v>0.1111111111111111</v>
      </c>
      <c r="AK142" s="44">
        <v>2.7777777777777776E-2</v>
      </c>
      <c r="AL142" s="44">
        <v>1.3945119208277103E-2</v>
      </c>
      <c r="AM142" s="44">
        <v>1.0486177311725452E-2</v>
      </c>
      <c r="AN142" s="44">
        <v>9.7455332972387655E-3</v>
      </c>
      <c r="AO142" s="44">
        <v>7.5187969924812026E-3</v>
      </c>
      <c r="AP142" s="44">
        <v>1.6641452344931921E-2</v>
      </c>
      <c r="AQ142" s="44">
        <v>1.7543859649122806E-2</v>
      </c>
      <c r="AR142" s="44">
        <v>1.9607843137254902E-2</v>
      </c>
      <c r="AS142" s="44">
        <v>8.8235294117647058E-3</v>
      </c>
      <c r="AT142" s="44">
        <v>1.6129032258064516E-2</v>
      </c>
      <c r="AU142" s="44">
        <v>0</v>
      </c>
      <c r="AV142" s="44">
        <v>1.7241379310344827E-2</v>
      </c>
      <c r="AW142" s="44">
        <v>1.5105740181268883E-2</v>
      </c>
      <c r="AX142" s="44">
        <v>3.125E-2</v>
      </c>
      <c r="AY142" s="44">
        <v>4.7244094488188976E-2</v>
      </c>
      <c r="AZ142" s="44">
        <v>4.1044776119402986E-2</v>
      </c>
      <c r="BA142" s="44">
        <v>4.6052631578947366E-2</v>
      </c>
      <c r="BB142" s="44">
        <v>1.6528925619834711E-2</v>
      </c>
      <c r="BC142" s="44">
        <v>1.4827018121911038E-2</v>
      </c>
      <c r="BD142" s="45">
        <v>1.2673956262425448E-2</v>
      </c>
    </row>
    <row r="143" spans="1:56" x14ac:dyDescent="0.2">
      <c r="A143" s="34">
        <v>141</v>
      </c>
      <c r="B143" s="35" t="s">
        <v>2625</v>
      </c>
      <c r="C143" s="44">
        <v>1.7182130584192441E-2</v>
      </c>
      <c r="D143" s="44">
        <v>3.2258064516129031E-2</v>
      </c>
      <c r="E143" s="44">
        <v>1.4925373134328358E-2</v>
      </c>
      <c r="F143" s="44">
        <v>6.8493150684931503E-3</v>
      </c>
      <c r="G143" s="44">
        <v>0</v>
      </c>
      <c r="H143" s="44">
        <v>5.3191489361702126E-3</v>
      </c>
      <c r="I143" s="44">
        <v>0</v>
      </c>
      <c r="J143" s="44">
        <v>0</v>
      </c>
      <c r="K143" s="44">
        <v>5.7971014492753624E-3</v>
      </c>
      <c r="L143" s="44">
        <v>9.5693779904306216E-3</v>
      </c>
      <c r="M143" s="44">
        <v>0</v>
      </c>
      <c r="N143" s="44">
        <v>0</v>
      </c>
      <c r="O143" s="44">
        <v>0</v>
      </c>
      <c r="P143" s="44">
        <v>1.2096774193548387E-2</v>
      </c>
      <c r="Q143" s="44">
        <v>2.1739130434782608E-2</v>
      </c>
      <c r="R143" s="44">
        <v>0</v>
      </c>
      <c r="S143" s="44">
        <v>0</v>
      </c>
      <c r="T143" s="44">
        <v>2.1276595744680851E-2</v>
      </c>
      <c r="U143" s="44">
        <v>7.1942446043165471E-3</v>
      </c>
      <c r="V143" s="44">
        <v>1.2121212121212121E-2</v>
      </c>
      <c r="W143" s="44">
        <v>1.4285714285714285E-2</v>
      </c>
      <c r="X143" s="44">
        <v>1.1976047904191617E-2</v>
      </c>
      <c r="Y143" s="44">
        <v>7.575757575757576E-3</v>
      </c>
      <c r="Z143" s="44">
        <v>4.3478260869565216E-2</v>
      </c>
      <c r="AA143" s="44">
        <v>6.024096385542169E-3</v>
      </c>
      <c r="AB143" s="44">
        <v>6.25E-2</v>
      </c>
      <c r="AC143" s="44">
        <v>2.2421524663677129E-2</v>
      </c>
      <c r="AD143" s="44">
        <v>2.3255813953488372E-2</v>
      </c>
      <c r="AE143" s="44">
        <v>1.6898608349900597E-2</v>
      </c>
      <c r="AF143" s="44">
        <v>6.6666666666666671E-3</v>
      </c>
      <c r="AG143" s="44">
        <v>8.8757396449704144E-3</v>
      </c>
      <c r="AH143" s="44">
        <v>1.1111111111111112E-2</v>
      </c>
      <c r="AI143" s="44">
        <v>8.7815587266739849E-3</v>
      </c>
      <c r="AJ143" s="44">
        <v>0</v>
      </c>
      <c r="AK143" s="44">
        <v>1.3888888888888888E-2</v>
      </c>
      <c r="AL143" s="44">
        <v>1.799370220422852E-2</v>
      </c>
      <c r="AM143" s="44">
        <v>1.0486177311725452E-2</v>
      </c>
      <c r="AN143" s="44">
        <v>1.3535462912831619E-2</v>
      </c>
      <c r="AO143" s="44">
        <v>1.9086176980913822E-2</v>
      </c>
      <c r="AP143" s="44">
        <v>1.5128593040847202E-2</v>
      </c>
      <c r="AQ143" s="44">
        <v>7.5187969924812026E-3</v>
      </c>
      <c r="AR143" s="44">
        <v>1.5250544662309368E-2</v>
      </c>
      <c r="AS143" s="44">
        <v>2.0588235294117647E-2</v>
      </c>
      <c r="AT143" s="44">
        <v>1.6129032258064516E-2</v>
      </c>
      <c r="AU143" s="44">
        <v>2.0408163265306121E-2</v>
      </c>
      <c r="AV143" s="44">
        <v>1.7241379310344827E-2</v>
      </c>
      <c r="AW143" s="44">
        <v>2.4169184290030211E-2</v>
      </c>
      <c r="AX143" s="44">
        <v>0</v>
      </c>
      <c r="AY143" s="44">
        <v>1.5748031496062992E-2</v>
      </c>
      <c r="AZ143" s="44">
        <v>1.4925373134328358E-2</v>
      </c>
      <c r="BA143" s="44">
        <v>6.5789473684210523E-3</v>
      </c>
      <c r="BB143" s="44">
        <v>1.1857707509881422E-2</v>
      </c>
      <c r="BC143" s="44">
        <v>1.5925315760571115E-2</v>
      </c>
      <c r="BD143" s="45">
        <v>1.3957919151756129E-2</v>
      </c>
    </row>
    <row r="144" spans="1:56" x14ac:dyDescent="0.2">
      <c r="A144" s="34">
        <v>142</v>
      </c>
      <c r="B144" s="35" t="s">
        <v>2626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2.8985507246376812E-3</v>
      </c>
      <c r="L144" s="44">
        <v>0</v>
      </c>
      <c r="M144" s="44">
        <v>0</v>
      </c>
      <c r="N144" s="44">
        <v>7.5187969924812026E-3</v>
      </c>
      <c r="O144" s="44">
        <v>0</v>
      </c>
      <c r="P144" s="44">
        <v>0</v>
      </c>
      <c r="Q144" s="44">
        <v>0</v>
      </c>
      <c r="R144" s="44">
        <v>8.0000000000000002E-3</v>
      </c>
      <c r="S144" s="44">
        <v>0</v>
      </c>
      <c r="T144" s="44">
        <v>0</v>
      </c>
      <c r="U144" s="44">
        <v>0</v>
      </c>
      <c r="V144" s="44">
        <v>6.0606060606060606E-3</v>
      </c>
      <c r="W144" s="44">
        <v>0</v>
      </c>
      <c r="X144" s="44">
        <v>1.996007984031936E-3</v>
      </c>
      <c r="Y144" s="44">
        <v>2.5252525252525255E-3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1.9880715705765406E-3</v>
      </c>
      <c r="AF144" s="44">
        <v>6.6666666666666671E-3</v>
      </c>
      <c r="AG144" s="44">
        <v>2.9585798816568047E-3</v>
      </c>
      <c r="AH144" s="44">
        <v>0</v>
      </c>
      <c r="AI144" s="44">
        <v>2.1953896816684962E-3</v>
      </c>
      <c r="AJ144" s="44">
        <v>0</v>
      </c>
      <c r="AK144" s="44">
        <v>0</v>
      </c>
      <c r="AL144" s="44">
        <v>4.4984255510571302E-4</v>
      </c>
      <c r="AM144" s="44">
        <v>9.5328884652049568E-4</v>
      </c>
      <c r="AN144" s="44">
        <v>3.7899296155928532E-3</v>
      </c>
      <c r="AO144" s="44">
        <v>1.1567379988432619E-3</v>
      </c>
      <c r="AP144" s="44">
        <v>3.0257186081694403E-3</v>
      </c>
      <c r="AQ144" s="44">
        <v>0</v>
      </c>
      <c r="AR144" s="44">
        <v>0</v>
      </c>
      <c r="AS144" s="44">
        <v>0</v>
      </c>
      <c r="AT144" s="44">
        <v>4.0322580645161289E-3</v>
      </c>
      <c r="AU144" s="44">
        <v>0</v>
      </c>
      <c r="AV144" s="44">
        <v>0</v>
      </c>
      <c r="AW144" s="44">
        <v>0</v>
      </c>
      <c r="AX144" s="44">
        <v>0</v>
      </c>
      <c r="AY144" s="44">
        <v>0</v>
      </c>
      <c r="AZ144" s="44">
        <v>0</v>
      </c>
      <c r="BA144" s="44">
        <v>3.2894736842105261E-3</v>
      </c>
      <c r="BB144" s="44">
        <v>3.5932446999640676E-4</v>
      </c>
      <c r="BC144" s="44">
        <v>1.6474464579901153E-3</v>
      </c>
      <c r="BD144" s="45">
        <v>1.2839628893306825E-3</v>
      </c>
    </row>
    <row r="145" spans="1:56" x14ac:dyDescent="0.2">
      <c r="A145" s="34">
        <v>143</v>
      </c>
      <c r="B145" s="35" t="s">
        <v>2627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2.6595744680851063E-3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1.996007984031936E-3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3.2930845225027441E-3</v>
      </c>
      <c r="AJ145" s="44">
        <v>0</v>
      </c>
      <c r="AK145" s="44">
        <v>0</v>
      </c>
      <c r="AL145" s="44">
        <v>4.4984255510571302E-4</v>
      </c>
      <c r="AM145" s="44">
        <v>0</v>
      </c>
      <c r="AN145" s="44">
        <v>0</v>
      </c>
      <c r="AO145" s="44">
        <v>5.7836899942163096E-4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44">
        <v>0</v>
      </c>
      <c r="AW145" s="44">
        <v>3.0211480362537764E-3</v>
      </c>
      <c r="AX145" s="44">
        <v>0</v>
      </c>
      <c r="AY145" s="44">
        <v>0</v>
      </c>
      <c r="AZ145" s="44">
        <v>0</v>
      </c>
      <c r="BA145" s="44">
        <v>0</v>
      </c>
      <c r="BB145" s="44">
        <v>1.0779734099892202E-3</v>
      </c>
      <c r="BC145" s="44">
        <v>0</v>
      </c>
      <c r="BD145" s="45">
        <v>4.5559973492379061E-4</v>
      </c>
    </row>
    <row r="146" spans="1:56" x14ac:dyDescent="0.2">
      <c r="A146" s="34">
        <v>144</v>
      </c>
      <c r="B146" s="35" t="s">
        <v>2628</v>
      </c>
      <c r="C146" s="44">
        <v>1.3745704467353952E-2</v>
      </c>
      <c r="D146" s="44">
        <v>0</v>
      </c>
      <c r="E146" s="44">
        <v>0</v>
      </c>
      <c r="F146" s="44">
        <v>0</v>
      </c>
      <c r="G146" s="44">
        <v>1.2987012987012988E-2</v>
      </c>
      <c r="H146" s="44">
        <v>1.5957446808510637E-2</v>
      </c>
      <c r="I146" s="44">
        <v>0</v>
      </c>
      <c r="J146" s="44">
        <v>2.3255813953488372E-2</v>
      </c>
      <c r="K146" s="44">
        <v>8.6956521739130436E-3</v>
      </c>
      <c r="L146" s="44">
        <v>9.5693779904306216E-3</v>
      </c>
      <c r="M146" s="44">
        <v>6.2111801242236021E-3</v>
      </c>
      <c r="N146" s="44">
        <v>7.5187969924812026E-3</v>
      </c>
      <c r="O146" s="44">
        <v>0</v>
      </c>
      <c r="P146" s="44">
        <v>8.0645161290322578E-3</v>
      </c>
      <c r="Q146" s="44">
        <v>0</v>
      </c>
      <c r="R146" s="44">
        <v>1.6E-2</v>
      </c>
      <c r="S146" s="44">
        <v>0</v>
      </c>
      <c r="T146" s="44">
        <v>0</v>
      </c>
      <c r="U146" s="44">
        <v>3.5971223021582732E-2</v>
      </c>
      <c r="V146" s="44">
        <v>6.0606060606060606E-3</v>
      </c>
      <c r="W146" s="44">
        <v>1.4285714285714285E-2</v>
      </c>
      <c r="X146" s="44">
        <v>5.9880239520958087E-3</v>
      </c>
      <c r="Y146" s="44">
        <v>5.0505050505050509E-3</v>
      </c>
      <c r="Z146" s="44">
        <v>0</v>
      </c>
      <c r="AA146" s="44">
        <v>6.024096385542169E-3</v>
      </c>
      <c r="AB146" s="44">
        <v>0</v>
      </c>
      <c r="AC146" s="44">
        <v>1.6442451420029897E-2</v>
      </c>
      <c r="AD146" s="44">
        <v>0</v>
      </c>
      <c r="AE146" s="44">
        <v>5.9642147117296221E-3</v>
      </c>
      <c r="AF146" s="44">
        <v>1.3333333333333334E-2</v>
      </c>
      <c r="AG146" s="44">
        <v>5.9171597633136093E-3</v>
      </c>
      <c r="AH146" s="44">
        <v>3.7037037037037038E-3</v>
      </c>
      <c r="AI146" s="44">
        <v>1.3172338090010977E-2</v>
      </c>
      <c r="AJ146" s="44">
        <v>0</v>
      </c>
      <c r="AK146" s="44">
        <v>2.7777777777777776E-2</v>
      </c>
      <c r="AL146" s="44">
        <v>7.6473234367971212E-3</v>
      </c>
      <c r="AM146" s="44">
        <v>3.8131553860819827E-3</v>
      </c>
      <c r="AN146" s="44">
        <v>1.5701136978884679E-2</v>
      </c>
      <c r="AO146" s="44">
        <v>8.6755349913244656E-3</v>
      </c>
      <c r="AP146" s="44">
        <v>9.0771558245083209E-3</v>
      </c>
      <c r="AQ146" s="44">
        <v>1.5037593984962405E-2</v>
      </c>
      <c r="AR146" s="44">
        <v>4.3572984749455342E-3</v>
      </c>
      <c r="AS146" s="44">
        <v>5.8823529411764705E-3</v>
      </c>
      <c r="AT146" s="44">
        <v>2.0161290322580645E-2</v>
      </c>
      <c r="AU146" s="44">
        <v>0</v>
      </c>
      <c r="AV146" s="44">
        <v>1.7241379310344827E-3</v>
      </c>
      <c r="AW146" s="44">
        <v>3.0211480362537764E-3</v>
      </c>
      <c r="AX146" s="44">
        <v>3.125E-2</v>
      </c>
      <c r="AY146" s="44">
        <v>0</v>
      </c>
      <c r="AZ146" s="44">
        <v>3.7313432835820895E-3</v>
      </c>
      <c r="BA146" s="44">
        <v>3.2894736842105261E-3</v>
      </c>
      <c r="BB146" s="44">
        <v>2.8745957599712541E-3</v>
      </c>
      <c r="BC146" s="44">
        <v>9.335529928610654E-3</v>
      </c>
      <c r="BD146" s="45">
        <v>8.2007952286282312E-3</v>
      </c>
    </row>
    <row r="147" spans="1:56" x14ac:dyDescent="0.2">
      <c r="A147" s="34">
        <v>145</v>
      </c>
      <c r="B147" s="35" t="s">
        <v>2629</v>
      </c>
      <c r="C147" s="44">
        <v>5.1546391752577319E-3</v>
      </c>
      <c r="D147" s="44">
        <v>0</v>
      </c>
      <c r="E147" s="44">
        <v>0</v>
      </c>
      <c r="F147" s="44">
        <v>6.8493150684931503E-3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4.7846889952153108E-3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8.0000000000000002E-3</v>
      </c>
      <c r="S147" s="44">
        <v>0</v>
      </c>
      <c r="T147" s="44">
        <v>0</v>
      </c>
      <c r="U147" s="44">
        <v>7.1942446043165471E-3</v>
      </c>
      <c r="V147" s="44">
        <v>0</v>
      </c>
      <c r="W147" s="44">
        <v>0</v>
      </c>
      <c r="X147" s="44">
        <v>1.996007984031936E-3</v>
      </c>
      <c r="Y147" s="44">
        <v>0</v>
      </c>
      <c r="Z147" s="44">
        <v>0</v>
      </c>
      <c r="AA147" s="44">
        <v>6.024096385542169E-3</v>
      </c>
      <c r="AB147" s="44">
        <v>0</v>
      </c>
      <c r="AC147" s="44">
        <v>2.9895366218236174E-3</v>
      </c>
      <c r="AD147" s="44">
        <v>2.9069767441860465E-3</v>
      </c>
      <c r="AE147" s="44">
        <v>0</v>
      </c>
      <c r="AF147" s="44">
        <v>0</v>
      </c>
      <c r="AG147" s="44">
        <v>0</v>
      </c>
      <c r="AH147" s="44">
        <v>0</v>
      </c>
      <c r="AI147" s="44">
        <v>2.1953896816684962E-3</v>
      </c>
      <c r="AJ147" s="44">
        <v>0</v>
      </c>
      <c r="AK147" s="44">
        <v>0</v>
      </c>
      <c r="AL147" s="44">
        <v>4.4984255510571302E-4</v>
      </c>
      <c r="AM147" s="44">
        <v>9.5328884652049568E-4</v>
      </c>
      <c r="AN147" s="44">
        <v>1.6242555495397943E-3</v>
      </c>
      <c r="AO147" s="44">
        <v>1.735106998264893E-3</v>
      </c>
      <c r="AP147" s="44">
        <v>1.5128593040847202E-3</v>
      </c>
      <c r="AQ147" s="44">
        <v>1.7543859649122806E-2</v>
      </c>
      <c r="AR147" s="44">
        <v>2.1786492374727671E-3</v>
      </c>
      <c r="AS147" s="44">
        <v>2.9411764705882353E-3</v>
      </c>
      <c r="AT147" s="44">
        <v>0</v>
      </c>
      <c r="AU147" s="44">
        <v>1.020408163265306E-2</v>
      </c>
      <c r="AV147" s="44">
        <v>3.4482758620689655E-3</v>
      </c>
      <c r="AW147" s="44">
        <v>0</v>
      </c>
      <c r="AX147" s="44">
        <v>0</v>
      </c>
      <c r="AY147" s="44">
        <v>0</v>
      </c>
      <c r="AZ147" s="44">
        <v>0</v>
      </c>
      <c r="BA147" s="44">
        <v>0</v>
      </c>
      <c r="BB147" s="44">
        <v>3.5932446999640676E-4</v>
      </c>
      <c r="BC147" s="44">
        <v>3.2948929159802307E-3</v>
      </c>
      <c r="BD147" s="45">
        <v>1.8638170974155069E-3</v>
      </c>
    </row>
    <row r="148" spans="1:56" x14ac:dyDescent="0.2">
      <c r="A148" s="34">
        <v>146</v>
      </c>
      <c r="B148" s="35" t="s">
        <v>497</v>
      </c>
      <c r="C148" s="44">
        <v>8.5910652920962206E-3</v>
      </c>
      <c r="D148" s="44">
        <v>3.2258064516129031E-2</v>
      </c>
      <c r="E148" s="44">
        <v>0</v>
      </c>
      <c r="F148" s="44">
        <v>6.8493150684931503E-3</v>
      </c>
      <c r="G148" s="44">
        <v>0</v>
      </c>
      <c r="H148" s="44">
        <v>1.3297872340425532E-2</v>
      </c>
      <c r="I148" s="44">
        <v>0</v>
      </c>
      <c r="J148" s="44">
        <v>0</v>
      </c>
      <c r="K148" s="44">
        <v>8.6956521739130436E-3</v>
      </c>
      <c r="L148" s="44">
        <v>4.7846889952153108E-3</v>
      </c>
      <c r="M148" s="44">
        <v>0</v>
      </c>
      <c r="N148" s="44">
        <v>0</v>
      </c>
      <c r="O148" s="44">
        <v>0</v>
      </c>
      <c r="P148" s="44">
        <v>4.0322580645161289E-3</v>
      </c>
      <c r="Q148" s="44">
        <v>0</v>
      </c>
      <c r="R148" s="44">
        <v>1.6E-2</v>
      </c>
      <c r="S148" s="44">
        <v>0</v>
      </c>
      <c r="T148" s="44">
        <v>2.1276595744680851E-2</v>
      </c>
      <c r="U148" s="44">
        <v>0</v>
      </c>
      <c r="V148" s="44">
        <v>6.0606060606060606E-3</v>
      </c>
      <c r="W148" s="44">
        <v>4.7619047619047623E-3</v>
      </c>
      <c r="X148" s="44">
        <v>0</v>
      </c>
      <c r="Y148" s="44">
        <v>5.0505050505050509E-3</v>
      </c>
      <c r="Z148" s="44">
        <v>0</v>
      </c>
      <c r="AA148" s="44">
        <v>1.0040160642570281E-2</v>
      </c>
      <c r="AB148" s="44">
        <v>0</v>
      </c>
      <c r="AC148" s="44">
        <v>1.195814648729447E-2</v>
      </c>
      <c r="AD148" s="44">
        <v>8.7209302325581394E-3</v>
      </c>
      <c r="AE148" s="44">
        <v>2.982107355864811E-3</v>
      </c>
      <c r="AF148" s="44">
        <v>6.6666666666666671E-3</v>
      </c>
      <c r="AG148" s="44">
        <v>2.9585798816568047E-3</v>
      </c>
      <c r="AH148" s="44">
        <v>1.1111111111111112E-2</v>
      </c>
      <c r="AI148" s="44">
        <v>6.5861690450054883E-3</v>
      </c>
      <c r="AJ148" s="44">
        <v>0</v>
      </c>
      <c r="AK148" s="44">
        <v>0</v>
      </c>
      <c r="AL148" s="44">
        <v>2.9239766081871343E-2</v>
      </c>
      <c r="AM148" s="44">
        <v>8.5795996186844616E-3</v>
      </c>
      <c r="AN148" s="44">
        <v>3.7899296155928532E-3</v>
      </c>
      <c r="AO148" s="44">
        <v>2.8918449971081549E-3</v>
      </c>
      <c r="AP148" s="44">
        <v>9.0771558245083209E-3</v>
      </c>
      <c r="AQ148" s="44">
        <v>2.5062656641604009E-3</v>
      </c>
      <c r="AR148" s="44">
        <v>8.7145969498910684E-3</v>
      </c>
      <c r="AS148" s="44">
        <v>4.4117647058823529E-3</v>
      </c>
      <c r="AT148" s="44">
        <v>2.4193548387096774E-2</v>
      </c>
      <c r="AU148" s="44">
        <v>0</v>
      </c>
      <c r="AV148" s="44">
        <v>3.4482758620689655E-3</v>
      </c>
      <c r="AW148" s="44">
        <v>0</v>
      </c>
      <c r="AX148" s="44">
        <v>0</v>
      </c>
      <c r="AY148" s="44">
        <v>0</v>
      </c>
      <c r="AZ148" s="44">
        <v>3.7313432835820895E-3</v>
      </c>
      <c r="BA148" s="44">
        <v>6.5789473684210523E-3</v>
      </c>
      <c r="BB148" s="44">
        <v>4.3118936399568807E-3</v>
      </c>
      <c r="BC148" s="44">
        <v>4.9423393739703456E-3</v>
      </c>
      <c r="BD148" s="45">
        <v>7.7037773359840958E-3</v>
      </c>
    </row>
    <row r="149" spans="1:56" x14ac:dyDescent="0.2">
      <c r="A149" s="34">
        <v>147</v>
      </c>
      <c r="B149" s="35" t="s">
        <v>498</v>
      </c>
      <c r="C149" s="44">
        <v>4.8109965635738834E-2</v>
      </c>
      <c r="D149" s="44">
        <v>6.4516129032258063E-2</v>
      </c>
      <c r="E149" s="44">
        <v>0</v>
      </c>
      <c r="F149" s="44">
        <v>2.0547945205479451E-2</v>
      </c>
      <c r="G149" s="44">
        <v>0.1038961038961039</v>
      </c>
      <c r="H149" s="44">
        <v>4.5212765957446811E-2</v>
      </c>
      <c r="I149" s="44">
        <v>4.1666666666666664E-2</v>
      </c>
      <c r="J149" s="44">
        <v>2.3255813953488372E-2</v>
      </c>
      <c r="K149" s="44">
        <v>4.3478260869565216E-2</v>
      </c>
      <c r="L149" s="44">
        <v>3.8277511961722487E-2</v>
      </c>
      <c r="M149" s="44">
        <v>4.3478260869565216E-2</v>
      </c>
      <c r="N149" s="44">
        <v>7.5187969924812026E-3</v>
      </c>
      <c r="O149" s="44">
        <v>5.5555555555555552E-2</v>
      </c>
      <c r="P149" s="44">
        <v>6.0483870967741937E-2</v>
      </c>
      <c r="Q149" s="44">
        <v>6.5217391304347824E-2</v>
      </c>
      <c r="R149" s="44">
        <v>4.8000000000000001E-2</v>
      </c>
      <c r="S149" s="44">
        <v>8.9108910891089105E-2</v>
      </c>
      <c r="T149" s="44">
        <v>0</v>
      </c>
      <c r="U149" s="44">
        <v>6.4748201438848921E-2</v>
      </c>
      <c r="V149" s="44">
        <v>5.4545454545454543E-2</v>
      </c>
      <c r="W149" s="44">
        <v>2.3809523809523808E-2</v>
      </c>
      <c r="X149" s="44">
        <v>3.1936127744510975E-2</v>
      </c>
      <c r="Y149" s="44">
        <v>2.5252525252525252E-2</v>
      </c>
      <c r="Z149" s="44">
        <v>0.13043478260869565</v>
      </c>
      <c r="AA149" s="44">
        <v>3.2128514056224897E-2</v>
      </c>
      <c r="AB149" s="44">
        <v>0</v>
      </c>
      <c r="AC149" s="44">
        <v>4.1853512705530643E-2</v>
      </c>
      <c r="AD149" s="44">
        <v>2.0348837209302327E-2</v>
      </c>
      <c r="AE149" s="44">
        <v>5.6660039761431413E-2</v>
      </c>
      <c r="AF149" s="44">
        <v>7.3333333333333334E-2</v>
      </c>
      <c r="AG149" s="44">
        <v>2.9585798816568046E-2</v>
      </c>
      <c r="AH149" s="44">
        <v>5.9259259259259262E-2</v>
      </c>
      <c r="AI149" s="44">
        <v>4.3907793633369926E-2</v>
      </c>
      <c r="AJ149" s="44">
        <v>5.5555555555555552E-2</v>
      </c>
      <c r="AK149" s="44">
        <v>5.5555555555555552E-2</v>
      </c>
      <c r="AL149" s="44">
        <v>4.9032838506522715E-2</v>
      </c>
      <c r="AM149" s="44">
        <v>4.6711153479504289E-2</v>
      </c>
      <c r="AN149" s="44">
        <v>4.4937736870600972E-2</v>
      </c>
      <c r="AO149" s="44">
        <v>3.007518796992481E-2</v>
      </c>
      <c r="AP149" s="44">
        <v>3.6308623298033284E-2</v>
      </c>
      <c r="AQ149" s="44">
        <v>3.7593984962406013E-2</v>
      </c>
      <c r="AR149" s="44">
        <v>1.9607843137254902E-2</v>
      </c>
      <c r="AS149" s="44">
        <v>0.11029411764705882</v>
      </c>
      <c r="AT149" s="44">
        <v>2.8225806451612902E-2</v>
      </c>
      <c r="AU149" s="44">
        <v>2.0408163265306121E-2</v>
      </c>
      <c r="AV149" s="44">
        <v>3.1034482758620689E-2</v>
      </c>
      <c r="AW149" s="44">
        <v>4.2296072507552872E-2</v>
      </c>
      <c r="AX149" s="44">
        <v>3.125E-2</v>
      </c>
      <c r="AY149" s="44">
        <v>2.3622047244094488E-2</v>
      </c>
      <c r="AZ149" s="44">
        <v>2.6119402985074626E-2</v>
      </c>
      <c r="BA149" s="44">
        <v>2.3026315789473683E-2</v>
      </c>
      <c r="BB149" s="44">
        <v>2.9464606539705354E-2</v>
      </c>
      <c r="BC149" s="44">
        <v>3.459637561779242E-2</v>
      </c>
      <c r="BD149" s="45">
        <v>4.0879721669980121E-2</v>
      </c>
    </row>
    <row r="150" spans="1:56" x14ac:dyDescent="0.2">
      <c r="A150" s="34">
        <v>148</v>
      </c>
      <c r="B150" s="35" t="s">
        <v>2630</v>
      </c>
      <c r="C150" s="44">
        <v>4.1237113402061855E-2</v>
      </c>
      <c r="D150" s="44">
        <v>0</v>
      </c>
      <c r="E150" s="44">
        <v>1.4925373134328358E-2</v>
      </c>
      <c r="F150" s="44">
        <v>3.4246575342465752E-2</v>
      </c>
      <c r="G150" s="44">
        <v>2.5974025974025976E-2</v>
      </c>
      <c r="H150" s="44">
        <v>2.9255319148936171E-2</v>
      </c>
      <c r="I150" s="44">
        <v>8.3333333333333329E-2</v>
      </c>
      <c r="J150" s="44">
        <v>2.3255813953488372E-2</v>
      </c>
      <c r="K150" s="44">
        <v>2.0289855072463767E-2</v>
      </c>
      <c r="L150" s="44">
        <v>9.5693779904306216E-3</v>
      </c>
      <c r="M150" s="44">
        <v>3.1055900621118012E-2</v>
      </c>
      <c r="N150" s="44">
        <v>1.5037593984962405E-2</v>
      </c>
      <c r="O150" s="44">
        <v>0</v>
      </c>
      <c r="P150" s="44">
        <v>4.0322580645161289E-2</v>
      </c>
      <c r="Q150" s="44">
        <v>0</v>
      </c>
      <c r="R150" s="44">
        <v>0.04</v>
      </c>
      <c r="S150" s="44">
        <v>9.9009900990099011E-3</v>
      </c>
      <c r="T150" s="44">
        <v>0</v>
      </c>
      <c r="U150" s="44">
        <v>1.4388489208633094E-2</v>
      </c>
      <c r="V150" s="44">
        <v>3.6363636363636362E-2</v>
      </c>
      <c r="W150" s="44">
        <v>2.3809523809523808E-2</v>
      </c>
      <c r="X150" s="44">
        <v>4.590818363273453E-2</v>
      </c>
      <c r="Y150" s="44">
        <v>2.7777777777777776E-2</v>
      </c>
      <c r="Z150" s="44">
        <v>0</v>
      </c>
      <c r="AA150" s="44">
        <v>3.4136546184738957E-2</v>
      </c>
      <c r="AB150" s="44">
        <v>6.25E-2</v>
      </c>
      <c r="AC150" s="44">
        <v>3.5874439461883408E-2</v>
      </c>
      <c r="AD150" s="44">
        <v>2.616279069767442E-2</v>
      </c>
      <c r="AE150" s="44">
        <v>4.37375745526839E-2</v>
      </c>
      <c r="AF150" s="44">
        <v>0.04</v>
      </c>
      <c r="AG150" s="44">
        <v>3.5502958579881658E-2</v>
      </c>
      <c r="AH150" s="44">
        <v>4.4444444444444446E-2</v>
      </c>
      <c r="AI150" s="44">
        <v>2.3051591657519209E-2</v>
      </c>
      <c r="AJ150" s="44">
        <v>0.16666666666666666</v>
      </c>
      <c r="AK150" s="44">
        <v>5.5555555555555552E-2</v>
      </c>
      <c r="AL150" s="44">
        <v>3.3738191632928474E-2</v>
      </c>
      <c r="AM150" s="44">
        <v>4.4804575786463297E-2</v>
      </c>
      <c r="AN150" s="44">
        <v>3.7899296155928533E-2</v>
      </c>
      <c r="AO150" s="44">
        <v>2.7183342972816656E-2</v>
      </c>
      <c r="AP150" s="44">
        <v>4.5385779122541603E-2</v>
      </c>
      <c r="AQ150" s="44">
        <v>2.0050125313283207E-2</v>
      </c>
      <c r="AR150" s="44">
        <v>2.3965141612200435E-2</v>
      </c>
      <c r="AS150" s="44">
        <v>2.6470588235294117E-2</v>
      </c>
      <c r="AT150" s="44">
        <v>1.6129032258064516E-2</v>
      </c>
      <c r="AU150" s="44">
        <v>2.0408163265306121E-2</v>
      </c>
      <c r="AV150" s="44">
        <v>2.7586206896551724E-2</v>
      </c>
      <c r="AW150" s="44">
        <v>3.3232628398791542E-2</v>
      </c>
      <c r="AX150" s="44">
        <v>6.25E-2</v>
      </c>
      <c r="AY150" s="44">
        <v>6.2992125984251968E-2</v>
      </c>
      <c r="AZ150" s="44">
        <v>1.8656716417910446E-2</v>
      </c>
      <c r="BA150" s="44">
        <v>2.6315789473684209E-2</v>
      </c>
      <c r="BB150" s="44">
        <v>1.760689902982393E-2</v>
      </c>
      <c r="BC150" s="44">
        <v>3.2399780340472265E-2</v>
      </c>
      <c r="BD150" s="45">
        <v>3.098078197481776E-2</v>
      </c>
    </row>
    <row r="151" spans="1:56" x14ac:dyDescent="0.2">
      <c r="A151" s="34">
        <v>149</v>
      </c>
      <c r="B151" s="35" t="s">
        <v>500</v>
      </c>
      <c r="C151" s="44">
        <v>3.2646048109965638E-2</v>
      </c>
      <c r="D151" s="44">
        <v>0</v>
      </c>
      <c r="E151" s="44">
        <v>0</v>
      </c>
      <c r="F151" s="44">
        <v>2.7397260273972601E-2</v>
      </c>
      <c r="G151" s="44">
        <v>0</v>
      </c>
      <c r="H151" s="44">
        <v>2.3936170212765957E-2</v>
      </c>
      <c r="I151" s="44">
        <v>0</v>
      </c>
      <c r="J151" s="44">
        <v>2.3255813953488372E-2</v>
      </c>
      <c r="K151" s="44">
        <v>4.0579710144927533E-2</v>
      </c>
      <c r="L151" s="44">
        <v>2.3923444976076555E-2</v>
      </c>
      <c r="M151" s="44">
        <v>3.1055900621118012E-2</v>
      </c>
      <c r="N151" s="44">
        <v>2.2556390977443608E-2</v>
      </c>
      <c r="O151" s="44">
        <v>0.1111111111111111</v>
      </c>
      <c r="P151" s="44">
        <v>4.8387096774193547E-2</v>
      </c>
      <c r="Q151" s="44">
        <v>2.1739130434782608E-2</v>
      </c>
      <c r="R151" s="44">
        <v>0.04</v>
      </c>
      <c r="S151" s="44">
        <v>0</v>
      </c>
      <c r="T151" s="44">
        <v>2.1276595744680851E-2</v>
      </c>
      <c r="U151" s="44">
        <v>2.1582733812949641E-2</v>
      </c>
      <c r="V151" s="44">
        <v>1.8181818181818181E-2</v>
      </c>
      <c r="W151" s="44">
        <v>3.8095238095238099E-2</v>
      </c>
      <c r="X151" s="44">
        <v>5.9880239520958084E-2</v>
      </c>
      <c r="Y151" s="44">
        <v>5.5555555555555552E-2</v>
      </c>
      <c r="Z151" s="44">
        <v>0</v>
      </c>
      <c r="AA151" s="44">
        <v>4.0160642570281124E-2</v>
      </c>
      <c r="AB151" s="44">
        <v>0</v>
      </c>
      <c r="AC151" s="44">
        <v>3.4379671150971597E-2</v>
      </c>
      <c r="AD151" s="44">
        <v>4.6511627906976744E-2</v>
      </c>
      <c r="AE151" s="44">
        <v>2.4850894632206761E-2</v>
      </c>
      <c r="AF151" s="44">
        <v>1.3333333333333334E-2</v>
      </c>
      <c r="AG151" s="44">
        <v>2.6627218934911243E-2</v>
      </c>
      <c r="AH151" s="44">
        <v>1.1111111111111112E-2</v>
      </c>
      <c r="AI151" s="44">
        <v>4.0614709110867182E-2</v>
      </c>
      <c r="AJ151" s="44">
        <v>5.5555555555555552E-2</v>
      </c>
      <c r="AK151" s="44">
        <v>1.3888888888888888E-2</v>
      </c>
      <c r="AL151" s="44">
        <v>2.9239766081871343E-2</v>
      </c>
      <c r="AM151" s="44">
        <v>3.5271687321258342E-2</v>
      </c>
      <c r="AN151" s="44">
        <v>4.3313481321061179E-2</v>
      </c>
      <c r="AO151" s="44">
        <v>6.2463851937536147E-2</v>
      </c>
      <c r="AP151" s="44">
        <v>2.7231467473524961E-2</v>
      </c>
      <c r="AQ151" s="44">
        <v>3.5087719298245612E-2</v>
      </c>
      <c r="AR151" s="44">
        <v>5.0108932461873638E-2</v>
      </c>
      <c r="AS151" s="44">
        <v>1.0294117647058823E-2</v>
      </c>
      <c r="AT151" s="44">
        <v>3.6290322580645164E-2</v>
      </c>
      <c r="AU151" s="44">
        <v>4.0816326530612242E-2</v>
      </c>
      <c r="AV151" s="44">
        <v>1.3793103448275862E-2</v>
      </c>
      <c r="AW151" s="44">
        <v>1.2084592145015106E-2</v>
      </c>
      <c r="AX151" s="44">
        <v>0</v>
      </c>
      <c r="AY151" s="44">
        <v>2.3622047244094488E-2</v>
      </c>
      <c r="AZ151" s="44">
        <v>1.4925373134328358E-2</v>
      </c>
      <c r="BA151" s="44">
        <v>9.8684210526315784E-3</v>
      </c>
      <c r="BB151" s="44">
        <v>1.3654329859863456E-2</v>
      </c>
      <c r="BC151" s="44">
        <v>3.6792970895112576E-2</v>
      </c>
      <c r="BD151" s="45">
        <v>3.214049039098741E-2</v>
      </c>
    </row>
    <row r="152" spans="1:56" x14ac:dyDescent="0.2">
      <c r="A152" s="34">
        <v>150</v>
      </c>
      <c r="B152" s="35" t="s">
        <v>2631</v>
      </c>
      <c r="C152" s="44">
        <v>1.2027491408934709E-2</v>
      </c>
      <c r="D152" s="44">
        <v>0</v>
      </c>
      <c r="E152" s="44">
        <v>0</v>
      </c>
      <c r="F152" s="44">
        <v>6.8493150684931503E-3</v>
      </c>
      <c r="G152" s="44">
        <v>0</v>
      </c>
      <c r="H152" s="44">
        <v>0</v>
      </c>
      <c r="I152" s="44">
        <v>0</v>
      </c>
      <c r="J152" s="44">
        <v>0</v>
      </c>
      <c r="K152" s="44">
        <v>8.6956521739130436E-3</v>
      </c>
      <c r="L152" s="44">
        <v>0</v>
      </c>
      <c r="M152" s="44">
        <v>6.2111801242236021E-3</v>
      </c>
      <c r="N152" s="44">
        <v>0</v>
      </c>
      <c r="O152" s="44">
        <v>0</v>
      </c>
      <c r="P152" s="44">
        <v>4.0322580645161289E-3</v>
      </c>
      <c r="Q152" s="44">
        <v>2.1739130434782608E-2</v>
      </c>
      <c r="R152" s="44">
        <v>0</v>
      </c>
      <c r="S152" s="44">
        <v>0</v>
      </c>
      <c r="T152" s="44">
        <v>0</v>
      </c>
      <c r="U152" s="44">
        <v>7.1942446043165471E-3</v>
      </c>
      <c r="V152" s="44">
        <v>0</v>
      </c>
      <c r="W152" s="44">
        <v>1.9047619047619049E-2</v>
      </c>
      <c r="X152" s="44">
        <v>7.9840319361277438E-3</v>
      </c>
      <c r="Y152" s="44">
        <v>5.0505050505050509E-3</v>
      </c>
      <c r="Z152" s="44">
        <v>0</v>
      </c>
      <c r="AA152" s="44">
        <v>1.0040160642570281E-2</v>
      </c>
      <c r="AB152" s="44">
        <v>0</v>
      </c>
      <c r="AC152" s="44">
        <v>7.4738415545590429E-3</v>
      </c>
      <c r="AD152" s="44">
        <v>1.1627906976744186E-2</v>
      </c>
      <c r="AE152" s="44">
        <v>4.970178926441352E-3</v>
      </c>
      <c r="AF152" s="44">
        <v>0</v>
      </c>
      <c r="AG152" s="44">
        <v>2.9585798816568047E-3</v>
      </c>
      <c r="AH152" s="44">
        <v>1.1111111111111112E-2</v>
      </c>
      <c r="AI152" s="44">
        <v>8.7815587266739849E-3</v>
      </c>
      <c r="AJ152" s="44">
        <v>0</v>
      </c>
      <c r="AK152" s="44">
        <v>0</v>
      </c>
      <c r="AL152" s="44">
        <v>1.0796221322537112E-2</v>
      </c>
      <c r="AM152" s="44">
        <v>7.6263107721639654E-3</v>
      </c>
      <c r="AN152" s="44">
        <v>1.1911207363291824E-2</v>
      </c>
      <c r="AO152" s="44">
        <v>1.098901098901099E-2</v>
      </c>
      <c r="AP152" s="44">
        <v>7.5642965204236008E-3</v>
      </c>
      <c r="AQ152" s="44">
        <v>7.5187969924812026E-3</v>
      </c>
      <c r="AR152" s="44">
        <v>2.178649237472767E-2</v>
      </c>
      <c r="AS152" s="44">
        <v>7.3529411764705881E-3</v>
      </c>
      <c r="AT152" s="44">
        <v>2.4193548387096774E-2</v>
      </c>
      <c r="AU152" s="44">
        <v>0</v>
      </c>
      <c r="AV152" s="44">
        <v>3.4482758620689655E-3</v>
      </c>
      <c r="AW152" s="44">
        <v>6.0422960725075529E-3</v>
      </c>
      <c r="AX152" s="44">
        <v>0</v>
      </c>
      <c r="AY152" s="44">
        <v>7.874015748031496E-3</v>
      </c>
      <c r="AZ152" s="44">
        <v>1.1194029850746268E-2</v>
      </c>
      <c r="BA152" s="44">
        <v>0</v>
      </c>
      <c r="BB152" s="44">
        <v>5.7491915199425082E-3</v>
      </c>
      <c r="BC152" s="44">
        <v>8.7863811092806152E-3</v>
      </c>
      <c r="BD152" s="45">
        <v>8.2007952286282312E-3</v>
      </c>
    </row>
    <row r="153" spans="1:56" x14ac:dyDescent="0.2">
      <c r="A153" s="34">
        <v>151</v>
      </c>
      <c r="B153" s="35" t="s">
        <v>2632</v>
      </c>
      <c r="C153" s="44">
        <v>1.718213058419244E-3</v>
      </c>
      <c r="D153" s="44">
        <v>0</v>
      </c>
      <c r="E153" s="44">
        <v>0</v>
      </c>
      <c r="F153" s="44">
        <v>0</v>
      </c>
      <c r="G153" s="44">
        <v>0</v>
      </c>
      <c r="H153" s="44">
        <v>7.9787234042553185E-3</v>
      </c>
      <c r="I153" s="44">
        <v>0</v>
      </c>
      <c r="J153" s="44">
        <v>0</v>
      </c>
      <c r="K153" s="44">
        <v>2.8985507246376812E-3</v>
      </c>
      <c r="L153" s="44">
        <v>0</v>
      </c>
      <c r="M153" s="44">
        <v>0</v>
      </c>
      <c r="N153" s="44">
        <v>7.5187969924812026E-3</v>
      </c>
      <c r="O153" s="44">
        <v>0</v>
      </c>
      <c r="P153" s="44">
        <v>0</v>
      </c>
      <c r="Q153" s="44">
        <v>0</v>
      </c>
      <c r="R153" s="44">
        <v>0</v>
      </c>
      <c r="S153" s="44">
        <v>9.9009900990099011E-3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2.5252525252525255E-3</v>
      </c>
      <c r="Z153" s="44">
        <v>0</v>
      </c>
      <c r="AA153" s="44">
        <v>2.008032128514056E-3</v>
      </c>
      <c r="AB153" s="44">
        <v>0</v>
      </c>
      <c r="AC153" s="44">
        <v>0</v>
      </c>
      <c r="AD153" s="44">
        <v>2.9069767441860465E-3</v>
      </c>
      <c r="AE153" s="44">
        <v>9.9403578528827028E-4</v>
      </c>
      <c r="AF153" s="44">
        <v>6.6666666666666671E-3</v>
      </c>
      <c r="AG153" s="44">
        <v>0</v>
      </c>
      <c r="AH153" s="44">
        <v>0</v>
      </c>
      <c r="AI153" s="44">
        <v>1.0976948408342481E-3</v>
      </c>
      <c r="AJ153" s="44">
        <v>0</v>
      </c>
      <c r="AK153" s="44">
        <v>0</v>
      </c>
      <c r="AL153" s="44">
        <v>1.3495276653171389E-3</v>
      </c>
      <c r="AM153" s="44">
        <v>0</v>
      </c>
      <c r="AN153" s="44">
        <v>5.4141851651326478E-4</v>
      </c>
      <c r="AO153" s="44">
        <v>5.7836899942163096E-4</v>
      </c>
      <c r="AP153" s="44">
        <v>3.0257186081694403E-3</v>
      </c>
      <c r="AQ153" s="44">
        <v>0</v>
      </c>
      <c r="AR153" s="44">
        <v>2.1786492374727671E-3</v>
      </c>
      <c r="AS153" s="44">
        <v>0</v>
      </c>
      <c r="AT153" s="44">
        <v>0</v>
      </c>
      <c r="AU153" s="44">
        <v>0</v>
      </c>
      <c r="AV153" s="44">
        <v>0</v>
      </c>
      <c r="AW153" s="44">
        <v>0</v>
      </c>
      <c r="AX153" s="44">
        <v>0</v>
      </c>
      <c r="AY153" s="44">
        <v>0</v>
      </c>
      <c r="AZ153" s="44">
        <v>0</v>
      </c>
      <c r="BA153" s="44">
        <v>3.2894736842105261E-3</v>
      </c>
      <c r="BB153" s="44">
        <v>7.1864893999281352E-4</v>
      </c>
      <c r="BC153" s="44">
        <v>5.4914881933003845E-4</v>
      </c>
      <c r="BD153" s="45">
        <v>1.035453943008615E-3</v>
      </c>
    </row>
    <row r="154" spans="1:56" x14ac:dyDescent="0.2">
      <c r="A154" s="34">
        <v>152</v>
      </c>
      <c r="B154" s="35" t="s">
        <v>503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2.6595744680851063E-3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9.9403578528827028E-4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1.7241379310344827E-3</v>
      </c>
      <c r="AW154" s="44">
        <v>3.0211480362537764E-3</v>
      </c>
      <c r="AX154" s="44">
        <v>0</v>
      </c>
      <c r="AY154" s="44">
        <v>0</v>
      </c>
      <c r="AZ154" s="44">
        <v>0</v>
      </c>
      <c r="BA154" s="44">
        <v>0</v>
      </c>
      <c r="BB154" s="44">
        <v>0</v>
      </c>
      <c r="BC154" s="44">
        <v>0</v>
      </c>
      <c r="BD154" s="45">
        <v>1.656726308813784E-4</v>
      </c>
    </row>
    <row r="155" spans="1:56" x14ac:dyDescent="0.2">
      <c r="A155" s="34">
        <v>153</v>
      </c>
      <c r="B155" s="35" t="s">
        <v>2633</v>
      </c>
      <c r="C155" s="44">
        <v>3.4364261168384883E-2</v>
      </c>
      <c r="D155" s="44">
        <v>6.4516129032258063E-2</v>
      </c>
      <c r="E155" s="44">
        <v>1.4925373134328358E-2</v>
      </c>
      <c r="F155" s="44">
        <v>8.9041095890410954E-2</v>
      </c>
      <c r="G155" s="44">
        <v>2.5974025974025976E-2</v>
      </c>
      <c r="H155" s="44">
        <v>5.0531914893617018E-2</v>
      </c>
      <c r="I155" s="44">
        <v>0</v>
      </c>
      <c r="J155" s="44">
        <v>4.6511627906976744E-2</v>
      </c>
      <c r="K155" s="44">
        <v>2.8985507246376812E-2</v>
      </c>
      <c r="L155" s="44">
        <v>4.3062200956937802E-2</v>
      </c>
      <c r="M155" s="44">
        <v>2.4844720496894408E-2</v>
      </c>
      <c r="N155" s="44">
        <v>3.007518796992481E-2</v>
      </c>
      <c r="O155" s="44">
        <v>0.1111111111111111</v>
      </c>
      <c r="P155" s="44">
        <v>4.8387096774193547E-2</v>
      </c>
      <c r="Q155" s="44">
        <v>6.5217391304347824E-2</v>
      </c>
      <c r="R155" s="44">
        <v>5.6000000000000001E-2</v>
      </c>
      <c r="S155" s="44">
        <v>1.9801980198019802E-2</v>
      </c>
      <c r="T155" s="44">
        <v>2.1276595744680851E-2</v>
      </c>
      <c r="U155" s="44">
        <v>4.3165467625899283E-2</v>
      </c>
      <c r="V155" s="44">
        <v>3.6363636363636362E-2</v>
      </c>
      <c r="W155" s="44">
        <v>2.8571428571428571E-2</v>
      </c>
      <c r="X155" s="44">
        <v>3.7924151696606789E-2</v>
      </c>
      <c r="Y155" s="44">
        <v>4.0404040404040407E-2</v>
      </c>
      <c r="Z155" s="44">
        <v>0</v>
      </c>
      <c r="AA155" s="44">
        <v>3.614457831325301E-2</v>
      </c>
      <c r="AB155" s="44">
        <v>0</v>
      </c>
      <c r="AC155" s="44">
        <v>3.7369207772795218E-2</v>
      </c>
      <c r="AD155" s="44">
        <v>5.8139534883720929E-2</v>
      </c>
      <c r="AE155" s="44">
        <v>4.5725646123260438E-2</v>
      </c>
      <c r="AF155" s="44">
        <v>0.02</v>
      </c>
      <c r="AG155" s="44">
        <v>4.142011834319527E-2</v>
      </c>
      <c r="AH155" s="44">
        <v>5.5555555555555552E-2</v>
      </c>
      <c r="AI155" s="44">
        <v>2.7442371020856202E-2</v>
      </c>
      <c r="AJ155" s="44">
        <v>0</v>
      </c>
      <c r="AK155" s="44">
        <v>2.7777777777777776E-2</v>
      </c>
      <c r="AL155" s="44">
        <v>4.5883940620782729E-2</v>
      </c>
      <c r="AM155" s="44">
        <v>4.5757864632983793E-2</v>
      </c>
      <c r="AN155" s="44">
        <v>4.3313481321061179E-2</v>
      </c>
      <c r="AO155" s="44">
        <v>4.048582995951417E-2</v>
      </c>
      <c r="AP155" s="44">
        <v>4.5385779122541603E-2</v>
      </c>
      <c r="AQ155" s="44">
        <v>6.7669172932330823E-2</v>
      </c>
      <c r="AR155" s="44">
        <v>5.8823529411764705E-2</v>
      </c>
      <c r="AS155" s="44">
        <v>2.6470588235294117E-2</v>
      </c>
      <c r="AT155" s="44">
        <v>4.8387096774193547E-2</v>
      </c>
      <c r="AU155" s="44">
        <v>4.0816326530612242E-2</v>
      </c>
      <c r="AV155" s="44">
        <v>3.4482758620689655E-2</v>
      </c>
      <c r="AW155" s="44">
        <v>3.9274924471299093E-2</v>
      </c>
      <c r="AX155" s="44">
        <v>9.375E-2</v>
      </c>
      <c r="AY155" s="44">
        <v>8.6614173228346455E-2</v>
      </c>
      <c r="AZ155" s="44">
        <v>3.7313432835820892E-2</v>
      </c>
      <c r="BA155" s="44">
        <v>4.6052631578947366E-2</v>
      </c>
      <c r="BB155" s="44">
        <v>3.5932446999640676E-2</v>
      </c>
      <c r="BC155" s="44">
        <v>4.6677649643053265E-2</v>
      </c>
      <c r="BD155" s="45">
        <v>4.1749502982107355E-2</v>
      </c>
    </row>
    <row r="156" spans="1:56" x14ac:dyDescent="0.2">
      <c r="A156" s="34">
        <v>154</v>
      </c>
      <c r="B156" s="35" t="s">
        <v>2634</v>
      </c>
      <c r="C156" s="44">
        <v>1.3745704467353952E-2</v>
      </c>
      <c r="D156" s="44">
        <v>0</v>
      </c>
      <c r="E156" s="44">
        <v>0</v>
      </c>
      <c r="F156" s="44">
        <v>6.1643835616438353E-2</v>
      </c>
      <c r="G156" s="44">
        <v>1.2987012987012988E-2</v>
      </c>
      <c r="H156" s="44">
        <v>2.6595744680851064E-2</v>
      </c>
      <c r="I156" s="44">
        <v>0</v>
      </c>
      <c r="J156" s="44">
        <v>0</v>
      </c>
      <c r="K156" s="44">
        <v>2.318840579710145E-2</v>
      </c>
      <c r="L156" s="44">
        <v>2.3923444976076555E-2</v>
      </c>
      <c r="M156" s="44">
        <v>3.1055900621118012E-2</v>
      </c>
      <c r="N156" s="44">
        <v>1.5037593984962405E-2</v>
      </c>
      <c r="O156" s="44">
        <v>0</v>
      </c>
      <c r="P156" s="44">
        <v>3.2258064516129031E-2</v>
      </c>
      <c r="Q156" s="44">
        <v>0</v>
      </c>
      <c r="R156" s="44">
        <v>3.2000000000000001E-2</v>
      </c>
      <c r="S156" s="44">
        <v>1.9801980198019802E-2</v>
      </c>
      <c r="T156" s="44">
        <v>2.1276595744680851E-2</v>
      </c>
      <c r="U156" s="44">
        <v>2.1582733812949641E-2</v>
      </c>
      <c r="V156" s="44">
        <v>1.2121212121212121E-2</v>
      </c>
      <c r="W156" s="44">
        <v>2.3809523809523808E-2</v>
      </c>
      <c r="X156" s="44">
        <v>2.5948103792415168E-2</v>
      </c>
      <c r="Y156" s="44">
        <v>3.0303030303030304E-2</v>
      </c>
      <c r="Z156" s="44">
        <v>0</v>
      </c>
      <c r="AA156" s="44">
        <v>3.0120481927710843E-2</v>
      </c>
      <c r="AB156" s="44">
        <v>0</v>
      </c>
      <c r="AC156" s="44">
        <v>2.0926756352765322E-2</v>
      </c>
      <c r="AD156" s="44">
        <v>2.616279069767442E-2</v>
      </c>
      <c r="AE156" s="44">
        <v>8.9463220675944331E-3</v>
      </c>
      <c r="AF156" s="44">
        <v>1.3333333333333334E-2</v>
      </c>
      <c r="AG156" s="44">
        <v>1.4792899408284023E-2</v>
      </c>
      <c r="AH156" s="44">
        <v>2.5925925925925925E-2</v>
      </c>
      <c r="AI156" s="44">
        <v>3.7321624588364431E-2</v>
      </c>
      <c r="AJ156" s="44">
        <v>5.5555555555555552E-2</v>
      </c>
      <c r="AK156" s="44">
        <v>0</v>
      </c>
      <c r="AL156" s="44">
        <v>3.0589293747188485E-2</v>
      </c>
      <c r="AM156" s="44">
        <v>3.0505243088655862E-2</v>
      </c>
      <c r="AN156" s="44">
        <v>2.3280996210070383E-2</v>
      </c>
      <c r="AO156" s="44">
        <v>2.3134759976865239E-2</v>
      </c>
      <c r="AP156" s="44">
        <v>1.8154311649016642E-2</v>
      </c>
      <c r="AQ156" s="44">
        <v>1.0025062656641603E-2</v>
      </c>
      <c r="AR156" s="44">
        <v>2.6143790849673203E-2</v>
      </c>
      <c r="AS156" s="44">
        <v>1.9117647058823531E-2</v>
      </c>
      <c r="AT156" s="44">
        <v>1.6129032258064516E-2</v>
      </c>
      <c r="AU156" s="44">
        <v>1.020408163265306E-2</v>
      </c>
      <c r="AV156" s="44">
        <v>2.2413793103448276E-2</v>
      </c>
      <c r="AW156" s="44">
        <v>1.5105740181268883E-2</v>
      </c>
      <c r="AX156" s="44">
        <v>0</v>
      </c>
      <c r="AY156" s="44">
        <v>3.937007874015748E-2</v>
      </c>
      <c r="AZ156" s="44">
        <v>5.9701492537313432E-2</v>
      </c>
      <c r="BA156" s="44">
        <v>1.6447368421052631E-2</v>
      </c>
      <c r="BB156" s="44">
        <v>6.0007186489399927E-2</v>
      </c>
      <c r="BC156" s="44">
        <v>1.757276221856123E-2</v>
      </c>
      <c r="BD156" s="45">
        <v>2.7584493041749501E-2</v>
      </c>
    </row>
    <row r="157" spans="1:56" x14ac:dyDescent="0.2">
      <c r="A157" s="34">
        <v>155</v>
      </c>
      <c r="B157" s="35" t="s">
        <v>2635</v>
      </c>
      <c r="C157" s="44">
        <v>7.7319587628865982E-2</v>
      </c>
      <c r="D157" s="44">
        <v>0.16129032258064516</v>
      </c>
      <c r="E157" s="44">
        <v>7.4626865671641784E-2</v>
      </c>
      <c r="F157" s="44">
        <v>7.5342465753424653E-2</v>
      </c>
      <c r="G157" s="44">
        <v>5.1948051948051951E-2</v>
      </c>
      <c r="H157" s="44">
        <v>8.7765957446808512E-2</v>
      </c>
      <c r="I157" s="44">
        <v>4.1666666666666664E-2</v>
      </c>
      <c r="J157" s="44">
        <v>0.13953488372093023</v>
      </c>
      <c r="K157" s="44">
        <v>6.6666666666666666E-2</v>
      </c>
      <c r="L157" s="44">
        <v>7.6555023923444973E-2</v>
      </c>
      <c r="M157" s="44">
        <v>7.4534161490683232E-2</v>
      </c>
      <c r="N157" s="44">
        <v>9.0225563909774431E-2</v>
      </c>
      <c r="O157" s="44">
        <v>0.1111111111111111</v>
      </c>
      <c r="P157" s="44">
        <v>6.4516129032258063E-2</v>
      </c>
      <c r="Q157" s="44">
        <v>0.13043478260869565</v>
      </c>
      <c r="R157" s="44">
        <v>5.6000000000000001E-2</v>
      </c>
      <c r="S157" s="44">
        <v>4.9504950495049507E-2</v>
      </c>
      <c r="T157" s="44">
        <v>6.3829787234042548E-2</v>
      </c>
      <c r="U157" s="44">
        <v>7.1942446043165464E-2</v>
      </c>
      <c r="V157" s="44">
        <v>7.2727272727272724E-2</v>
      </c>
      <c r="W157" s="44">
        <v>4.2857142857142858E-2</v>
      </c>
      <c r="X157" s="44">
        <v>6.5868263473053898E-2</v>
      </c>
      <c r="Y157" s="44">
        <v>6.0606060606060608E-2</v>
      </c>
      <c r="Z157" s="44">
        <v>0</v>
      </c>
      <c r="AA157" s="44">
        <v>6.4257028112449793E-2</v>
      </c>
      <c r="AB157" s="44">
        <v>0.125</v>
      </c>
      <c r="AC157" s="44">
        <v>6.8759342301943194E-2</v>
      </c>
      <c r="AD157" s="44">
        <v>9.5930232558139539E-2</v>
      </c>
      <c r="AE157" s="44">
        <v>6.7594433399602388E-2</v>
      </c>
      <c r="AF157" s="44">
        <v>7.3333333333333334E-2</v>
      </c>
      <c r="AG157" s="44">
        <v>0.10059171597633136</v>
      </c>
      <c r="AH157" s="44">
        <v>6.6666666666666666E-2</v>
      </c>
      <c r="AI157" s="44">
        <v>0.10976948408342481</v>
      </c>
      <c r="AJ157" s="44">
        <v>5.5555555555555552E-2</v>
      </c>
      <c r="AK157" s="44">
        <v>9.7222222222222224E-2</v>
      </c>
      <c r="AL157" s="44">
        <v>0.11875843454790823</v>
      </c>
      <c r="AM157" s="44">
        <v>0.14013346043851288</v>
      </c>
      <c r="AN157" s="44">
        <v>7.0925825663237685E-2</v>
      </c>
      <c r="AO157" s="44">
        <v>6.9982648930017349E-2</v>
      </c>
      <c r="AP157" s="44">
        <v>8.3207261724659601E-2</v>
      </c>
      <c r="AQ157" s="44">
        <v>7.5187969924812026E-2</v>
      </c>
      <c r="AR157" s="44">
        <v>8.2788671023965144E-2</v>
      </c>
      <c r="AS157" s="44">
        <v>0.25588235294117645</v>
      </c>
      <c r="AT157" s="44">
        <v>0.11290322580645161</v>
      </c>
      <c r="AU157" s="44">
        <v>3.0612244897959183E-2</v>
      </c>
      <c r="AV157" s="44">
        <v>9.4827586206896547E-2</v>
      </c>
      <c r="AW157" s="44">
        <v>9.9697885196374625E-2</v>
      </c>
      <c r="AX157" s="44">
        <v>6.25E-2</v>
      </c>
      <c r="AY157" s="44">
        <v>5.5118110236220472E-2</v>
      </c>
      <c r="AZ157" s="44">
        <v>0.10820895522388059</v>
      </c>
      <c r="BA157" s="44">
        <v>0.14802631578947367</v>
      </c>
      <c r="BB157" s="44">
        <v>0.17139777218828603</v>
      </c>
      <c r="BC157" s="44">
        <v>9.2257001647446463E-2</v>
      </c>
      <c r="BD157" s="45">
        <v>0.10184724983432737</v>
      </c>
    </row>
    <row r="158" spans="1:56" x14ac:dyDescent="0.2">
      <c r="A158" s="34">
        <v>156</v>
      </c>
      <c r="B158" s="35" t="s">
        <v>2636</v>
      </c>
      <c r="C158" s="44">
        <v>1.8900343642611683E-2</v>
      </c>
      <c r="D158" s="44">
        <v>0.12903225806451613</v>
      </c>
      <c r="E158" s="44">
        <v>1.4925373134328358E-2</v>
      </c>
      <c r="F158" s="44">
        <v>1.3698630136986301E-2</v>
      </c>
      <c r="G158" s="44">
        <v>1.2987012987012988E-2</v>
      </c>
      <c r="H158" s="44">
        <v>2.1276595744680851E-2</v>
      </c>
      <c r="I158" s="44">
        <v>4.1666666666666664E-2</v>
      </c>
      <c r="J158" s="44">
        <v>4.6511627906976744E-2</v>
      </c>
      <c r="K158" s="44">
        <v>2.8985507246376812E-2</v>
      </c>
      <c r="L158" s="44">
        <v>1.9138755980861243E-2</v>
      </c>
      <c r="M158" s="44">
        <v>1.2422360248447204E-2</v>
      </c>
      <c r="N158" s="44">
        <v>2.2556390977443608E-2</v>
      </c>
      <c r="O158" s="44">
        <v>0</v>
      </c>
      <c r="P158" s="44">
        <v>4.0322580645161289E-3</v>
      </c>
      <c r="Q158" s="44">
        <v>4.3478260869565216E-2</v>
      </c>
      <c r="R158" s="44">
        <v>8.0000000000000002E-3</v>
      </c>
      <c r="S158" s="44">
        <v>1.9801980198019802E-2</v>
      </c>
      <c r="T158" s="44">
        <v>0</v>
      </c>
      <c r="U158" s="44">
        <v>1.4388489208633094E-2</v>
      </c>
      <c r="V158" s="44">
        <v>6.0606060606060606E-3</v>
      </c>
      <c r="W158" s="44">
        <v>1.9047619047619049E-2</v>
      </c>
      <c r="X158" s="44">
        <v>1.3972055888223553E-2</v>
      </c>
      <c r="Y158" s="44">
        <v>1.2626262626262626E-2</v>
      </c>
      <c r="Z158" s="44">
        <v>0</v>
      </c>
      <c r="AA158" s="44">
        <v>2.0080321285140562E-2</v>
      </c>
      <c r="AB158" s="44">
        <v>0</v>
      </c>
      <c r="AC158" s="44">
        <v>1.7937219730941704E-2</v>
      </c>
      <c r="AD158" s="44">
        <v>2.0348837209302327E-2</v>
      </c>
      <c r="AE158" s="44">
        <v>8.9463220675944331E-3</v>
      </c>
      <c r="AF158" s="44">
        <v>0</v>
      </c>
      <c r="AG158" s="44">
        <v>1.1834319526627219E-2</v>
      </c>
      <c r="AH158" s="44">
        <v>3.7037037037037038E-3</v>
      </c>
      <c r="AI158" s="44">
        <v>2.0856201975850714E-2</v>
      </c>
      <c r="AJ158" s="44">
        <v>0</v>
      </c>
      <c r="AK158" s="44">
        <v>1.3888888888888888E-2</v>
      </c>
      <c r="AL158" s="44">
        <v>1.9343229869545658E-2</v>
      </c>
      <c r="AM158" s="44">
        <v>1.2392755004766444E-2</v>
      </c>
      <c r="AN158" s="44">
        <v>2.4363833243096916E-2</v>
      </c>
      <c r="AO158" s="44">
        <v>1.9664545980335454E-2</v>
      </c>
      <c r="AP158" s="44">
        <v>1.059001512859304E-2</v>
      </c>
      <c r="AQ158" s="44">
        <v>1.7543859649122806E-2</v>
      </c>
      <c r="AR158" s="44">
        <v>1.3071895424836602E-2</v>
      </c>
      <c r="AS158" s="44">
        <v>1.7647058823529412E-2</v>
      </c>
      <c r="AT158" s="44">
        <v>3.6290322580645164E-2</v>
      </c>
      <c r="AU158" s="44">
        <v>5.1020408163265307E-2</v>
      </c>
      <c r="AV158" s="44">
        <v>1.7241379310344827E-2</v>
      </c>
      <c r="AW158" s="44">
        <v>1.2084592145015106E-2</v>
      </c>
      <c r="AX158" s="44">
        <v>6.25E-2</v>
      </c>
      <c r="AY158" s="44">
        <v>1.5748031496062992E-2</v>
      </c>
      <c r="AZ158" s="44">
        <v>1.8656716417910446E-2</v>
      </c>
      <c r="BA158" s="44">
        <v>3.6184210526315791E-2</v>
      </c>
      <c r="BB158" s="44">
        <v>1.8684872439813153E-2</v>
      </c>
      <c r="BC158" s="44">
        <v>2.1965952773201538E-2</v>
      </c>
      <c r="BD158" s="45">
        <v>1.8389662027833001E-2</v>
      </c>
    </row>
    <row r="159" spans="1:56" x14ac:dyDescent="0.2">
      <c r="A159" s="34">
        <v>157</v>
      </c>
      <c r="B159" s="35" t="s">
        <v>2637</v>
      </c>
      <c r="C159" s="44">
        <v>0.13230240549828179</v>
      </c>
      <c r="D159" s="44">
        <v>9.6774193548387094E-2</v>
      </c>
      <c r="E159" s="44">
        <v>0.1044776119402985</v>
      </c>
      <c r="F159" s="44">
        <v>0.13698630136986301</v>
      </c>
      <c r="G159" s="44">
        <v>6.4935064935064929E-2</v>
      </c>
      <c r="H159" s="44">
        <v>0.13297872340425532</v>
      </c>
      <c r="I159" s="44">
        <v>8.3333333333333329E-2</v>
      </c>
      <c r="J159" s="44">
        <v>0.18604651162790697</v>
      </c>
      <c r="K159" s="44">
        <v>0.15072463768115943</v>
      </c>
      <c r="L159" s="44">
        <v>0.12918660287081341</v>
      </c>
      <c r="M159" s="44">
        <v>0.10559006211180125</v>
      </c>
      <c r="N159" s="44">
        <v>0.13533834586466165</v>
      </c>
      <c r="O159" s="44">
        <v>0.16666666666666666</v>
      </c>
      <c r="P159" s="44">
        <v>0.12096774193548387</v>
      </c>
      <c r="Q159" s="44">
        <v>0.10869565217391304</v>
      </c>
      <c r="R159" s="44">
        <v>9.6000000000000002E-2</v>
      </c>
      <c r="S159" s="44">
        <v>0.14851485148514851</v>
      </c>
      <c r="T159" s="44">
        <v>0.21276595744680851</v>
      </c>
      <c r="U159" s="44">
        <v>0.15827338129496402</v>
      </c>
      <c r="V159" s="44">
        <v>0.12727272727272726</v>
      </c>
      <c r="W159" s="44">
        <v>0.11428571428571428</v>
      </c>
      <c r="X159" s="44">
        <v>0.1157684630738523</v>
      </c>
      <c r="Y159" s="44">
        <v>0.14141414141414141</v>
      </c>
      <c r="Z159" s="44">
        <v>0.13043478260869565</v>
      </c>
      <c r="AA159" s="44">
        <v>0.15662650602409639</v>
      </c>
      <c r="AB159" s="44">
        <v>0.125</v>
      </c>
      <c r="AC159" s="44">
        <v>0.11808669656203288</v>
      </c>
      <c r="AD159" s="44">
        <v>8.7209302325581398E-2</v>
      </c>
      <c r="AE159" s="44">
        <v>8.74751491053678E-2</v>
      </c>
      <c r="AF159" s="44">
        <v>0.11333333333333333</v>
      </c>
      <c r="AG159" s="44">
        <v>0.13609467455621302</v>
      </c>
      <c r="AH159" s="44">
        <v>0.1</v>
      </c>
      <c r="AI159" s="44">
        <v>0.12843029637760703</v>
      </c>
      <c r="AJ159" s="44">
        <v>0.1111111111111111</v>
      </c>
      <c r="AK159" s="44">
        <v>6.9444444444444448E-2</v>
      </c>
      <c r="AL159" s="44">
        <v>0.1839856050382366</v>
      </c>
      <c r="AM159" s="44">
        <v>0.12202097235462345</v>
      </c>
      <c r="AN159" s="44">
        <v>0.13643746616134272</v>
      </c>
      <c r="AO159" s="44">
        <v>0.13013302486986697</v>
      </c>
      <c r="AP159" s="44">
        <v>0.12708018154311648</v>
      </c>
      <c r="AQ159" s="44">
        <v>0.11027568922305764</v>
      </c>
      <c r="AR159" s="44">
        <v>0.1111111111111111</v>
      </c>
      <c r="AS159" s="44">
        <v>0.10441176470588236</v>
      </c>
      <c r="AT159" s="44">
        <v>8.4677419354838704E-2</v>
      </c>
      <c r="AU159" s="44">
        <v>9.1836734693877556E-2</v>
      </c>
      <c r="AV159" s="44">
        <v>0.10517241379310345</v>
      </c>
      <c r="AW159" s="44">
        <v>8.4592145015105744E-2</v>
      </c>
      <c r="AX159" s="44">
        <v>0</v>
      </c>
      <c r="AY159" s="44">
        <v>0.11811023622047244</v>
      </c>
      <c r="AZ159" s="44">
        <v>0.11567164179104478</v>
      </c>
      <c r="BA159" s="44">
        <v>7.5657894736842105E-2</v>
      </c>
      <c r="BB159" s="44">
        <v>0.13438735177865613</v>
      </c>
      <c r="BC159" s="44">
        <v>0.12795167490389894</v>
      </c>
      <c r="BD159" s="45">
        <v>0.12818919814446653</v>
      </c>
    </row>
    <row r="160" spans="1:56" x14ac:dyDescent="0.2">
      <c r="A160" s="34">
        <v>158</v>
      </c>
      <c r="B160" s="35" t="s">
        <v>2638</v>
      </c>
      <c r="C160" s="44">
        <v>3.4364261168384879E-3</v>
      </c>
      <c r="D160" s="44">
        <v>0</v>
      </c>
      <c r="E160" s="44">
        <v>0</v>
      </c>
      <c r="F160" s="44">
        <v>6.8493150684931503E-3</v>
      </c>
      <c r="G160" s="44">
        <v>0</v>
      </c>
      <c r="H160" s="44">
        <v>5.3191489361702126E-3</v>
      </c>
      <c r="I160" s="44">
        <v>4.1666666666666664E-2</v>
      </c>
      <c r="J160" s="44">
        <v>0</v>
      </c>
      <c r="K160" s="44">
        <v>0</v>
      </c>
      <c r="L160" s="44">
        <v>0</v>
      </c>
      <c r="M160" s="44">
        <v>0</v>
      </c>
      <c r="N160" s="44">
        <v>7.5187969924812026E-3</v>
      </c>
      <c r="O160" s="44">
        <v>0</v>
      </c>
      <c r="P160" s="44">
        <v>4.0322580645161289E-3</v>
      </c>
      <c r="Q160" s="44">
        <v>0</v>
      </c>
      <c r="R160" s="44">
        <v>8.0000000000000002E-3</v>
      </c>
      <c r="S160" s="44">
        <v>9.9009900990099011E-3</v>
      </c>
      <c r="T160" s="44">
        <v>0</v>
      </c>
      <c r="U160" s="44">
        <v>1.4388489208633094E-2</v>
      </c>
      <c r="V160" s="44">
        <v>6.0606060606060606E-3</v>
      </c>
      <c r="W160" s="44">
        <v>9.5238095238095247E-3</v>
      </c>
      <c r="X160" s="44">
        <v>1.1976047904191617E-2</v>
      </c>
      <c r="Y160" s="44">
        <v>2.5252525252525255E-3</v>
      </c>
      <c r="Z160" s="44">
        <v>0</v>
      </c>
      <c r="AA160" s="44">
        <v>4.0160642570281121E-3</v>
      </c>
      <c r="AB160" s="44">
        <v>0</v>
      </c>
      <c r="AC160" s="44">
        <v>4.4843049327354259E-3</v>
      </c>
      <c r="AD160" s="44">
        <v>8.7209302325581394E-3</v>
      </c>
      <c r="AE160" s="44">
        <v>8.9463220675944331E-3</v>
      </c>
      <c r="AF160" s="44">
        <v>1.3333333333333334E-2</v>
      </c>
      <c r="AG160" s="44">
        <v>8.8757396449704144E-3</v>
      </c>
      <c r="AH160" s="44">
        <v>7.4074074074074077E-3</v>
      </c>
      <c r="AI160" s="44">
        <v>6.5861690450054883E-3</v>
      </c>
      <c r="AJ160" s="44">
        <v>0</v>
      </c>
      <c r="AK160" s="44">
        <v>6.9444444444444448E-2</v>
      </c>
      <c r="AL160" s="44">
        <v>6.7476383265856954E-3</v>
      </c>
      <c r="AM160" s="44">
        <v>8.5795996186844616E-3</v>
      </c>
      <c r="AN160" s="44">
        <v>8.1212777476989718E-3</v>
      </c>
      <c r="AO160" s="44">
        <v>7.5187969924812026E-3</v>
      </c>
      <c r="AP160" s="44">
        <v>0</v>
      </c>
      <c r="AQ160" s="44">
        <v>2.5062656641604009E-3</v>
      </c>
      <c r="AR160" s="44">
        <v>2.1786492374727671E-3</v>
      </c>
      <c r="AS160" s="44">
        <v>8.8235294117647058E-3</v>
      </c>
      <c r="AT160" s="44">
        <v>8.0645161290322578E-3</v>
      </c>
      <c r="AU160" s="44">
        <v>0</v>
      </c>
      <c r="AV160" s="44">
        <v>5.1724137931034482E-3</v>
      </c>
      <c r="AW160" s="44">
        <v>6.0422960725075529E-3</v>
      </c>
      <c r="AX160" s="44">
        <v>0</v>
      </c>
      <c r="AY160" s="44">
        <v>0</v>
      </c>
      <c r="AZ160" s="44">
        <v>1.4925373134328358E-2</v>
      </c>
      <c r="BA160" s="44">
        <v>6.5789473684210523E-3</v>
      </c>
      <c r="BB160" s="44">
        <v>1.1857707509881422E-2</v>
      </c>
      <c r="BC160" s="44">
        <v>6.5897858319604614E-3</v>
      </c>
      <c r="BD160" s="45">
        <v>7.2481776010603046E-3</v>
      </c>
    </row>
    <row r="161" spans="1:56" x14ac:dyDescent="0.2">
      <c r="A161" s="34">
        <v>159</v>
      </c>
      <c r="B161" s="35" t="s">
        <v>510</v>
      </c>
      <c r="C161" s="44">
        <v>8.5910652920962206E-3</v>
      </c>
      <c r="D161" s="44">
        <v>0</v>
      </c>
      <c r="E161" s="44">
        <v>1.4925373134328358E-2</v>
      </c>
      <c r="F161" s="44">
        <v>0</v>
      </c>
      <c r="G161" s="44">
        <v>2.5974025974025976E-2</v>
      </c>
      <c r="H161" s="44">
        <v>5.3191489361702126E-3</v>
      </c>
      <c r="I161" s="44">
        <v>0</v>
      </c>
      <c r="J161" s="44">
        <v>0</v>
      </c>
      <c r="K161" s="44">
        <v>1.4492753623188406E-2</v>
      </c>
      <c r="L161" s="44">
        <v>1.4354066985645933E-2</v>
      </c>
      <c r="M161" s="44">
        <v>1.8633540372670808E-2</v>
      </c>
      <c r="N161" s="44">
        <v>0</v>
      </c>
      <c r="O161" s="44">
        <v>0</v>
      </c>
      <c r="P161" s="44">
        <v>8.0645161290322578E-3</v>
      </c>
      <c r="Q161" s="44">
        <v>2.1739130434782608E-2</v>
      </c>
      <c r="R161" s="44">
        <v>0</v>
      </c>
      <c r="S161" s="44">
        <v>9.9009900990099011E-3</v>
      </c>
      <c r="T161" s="44">
        <v>2.1276595744680851E-2</v>
      </c>
      <c r="U161" s="44">
        <v>7.1942446043165471E-3</v>
      </c>
      <c r="V161" s="44">
        <v>6.0606060606060606E-3</v>
      </c>
      <c r="W161" s="44">
        <v>9.5238095238095247E-3</v>
      </c>
      <c r="X161" s="44">
        <v>5.9880239520958087E-3</v>
      </c>
      <c r="Y161" s="44">
        <v>5.0505050505050509E-3</v>
      </c>
      <c r="Z161" s="44">
        <v>0</v>
      </c>
      <c r="AA161" s="44">
        <v>6.024096385542169E-3</v>
      </c>
      <c r="AB161" s="44">
        <v>0</v>
      </c>
      <c r="AC161" s="44">
        <v>1.7937219730941704E-2</v>
      </c>
      <c r="AD161" s="44">
        <v>5.8139534883720929E-3</v>
      </c>
      <c r="AE161" s="44">
        <v>6.958250497017893E-3</v>
      </c>
      <c r="AF161" s="44">
        <v>0.02</v>
      </c>
      <c r="AG161" s="44">
        <v>1.1834319526627219E-2</v>
      </c>
      <c r="AH161" s="44">
        <v>7.4074074074074077E-3</v>
      </c>
      <c r="AI161" s="44">
        <v>7.6838638858397366E-3</v>
      </c>
      <c r="AJ161" s="44">
        <v>0</v>
      </c>
      <c r="AK161" s="44">
        <v>0</v>
      </c>
      <c r="AL161" s="44">
        <v>7.1974808816914083E-3</v>
      </c>
      <c r="AM161" s="44">
        <v>4.7664442326024788E-3</v>
      </c>
      <c r="AN161" s="44">
        <v>1.6783974011911208E-2</v>
      </c>
      <c r="AO161" s="44">
        <v>9.8322729901677269E-3</v>
      </c>
      <c r="AP161" s="44">
        <v>2.118003025718608E-2</v>
      </c>
      <c r="AQ161" s="44">
        <v>1.2531328320802004E-2</v>
      </c>
      <c r="AR161" s="44">
        <v>2.6143790849673203E-2</v>
      </c>
      <c r="AS161" s="44">
        <v>1.1764705882352941E-2</v>
      </c>
      <c r="AT161" s="44">
        <v>8.0645161290322578E-3</v>
      </c>
      <c r="AU161" s="44">
        <v>2.0408163265306121E-2</v>
      </c>
      <c r="AV161" s="44">
        <v>6.8965517241379309E-3</v>
      </c>
      <c r="AW161" s="44">
        <v>1.812688821752266E-2</v>
      </c>
      <c r="AX161" s="44">
        <v>0</v>
      </c>
      <c r="AY161" s="44">
        <v>3.1496062992125984E-2</v>
      </c>
      <c r="AZ161" s="44">
        <v>7.462686567164179E-3</v>
      </c>
      <c r="BA161" s="44">
        <v>1.3157894736842105E-2</v>
      </c>
      <c r="BB161" s="44">
        <v>8.2644628099173556E-3</v>
      </c>
      <c r="BC161" s="44">
        <v>1.2081274025260845E-2</v>
      </c>
      <c r="BD161" s="45">
        <v>1.0437375745526839E-2</v>
      </c>
    </row>
    <row r="162" spans="1:56" x14ac:dyDescent="0.2">
      <c r="A162" s="34">
        <v>160</v>
      </c>
      <c r="B162" s="35" t="s">
        <v>2639</v>
      </c>
      <c r="C162" s="44">
        <v>1.2027491408934709E-2</v>
      </c>
      <c r="D162" s="44">
        <v>6.4516129032258063E-2</v>
      </c>
      <c r="E162" s="44">
        <v>4.4776119402985072E-2</v>
      </c>
      <c r="F162" s="44">
        <v>4.1095890410958902E-2</v>
      </c>
      <c r="G162" s="44">
        <v>1.2987012987012988E-2</v>
      </c>
      <c r="H162" s="44">
        <v>1.0638297872340425E-2</v>
      </c>
      <c r="I162" s="44">
        <v>4.1666666666666664E-2</v>
      </c>
      <c r="J162" s="44">
        <v>2.3255813953488372E-2</v>
      </c>
      <c r="K162" s="44">
        <v>2.0289855072463767E-2</v>
      </c>
      <c r="L162" s="44">
        <v>9.5693779904306216E-3</v>
      </c>
      <c r="M162" s="44">
        <v>3.7267080745341616E-2</v>
      </c>
      <c r="N162" s="44">
        <v>2.2556390977443608E-2</v>
      </c>
      <c r="O162" s="44">
        <v>0</v>
      </c>
      <c r="P162" s="44">
        <v>1.2096774193548387E-2</v>
      </c>
      <c r="Q162" s="44">
        <v>4.3478260869565216E-2</v>
      </c>
      <c r="R162" s="44">
        <v>1.6E-2</v>
      </c>
      <c r="S162" s="44">
        <v>9.9009900990099011E-3</v>
      </c>
      <c r="T162" s="44">
        <v>0</v>
      </c>
      <c r="U162" s="44">
        <v>7.1942446043165471E-3</v>
      </c>
      <c r="V162" s="44">
        <v>2.4242424242424242E-2</v>
      </c>
      <c r="W162" s="44">
        <v>4.7619047619047616E-2</v>
      </c>
      <c r="X162" s="44">
        <v>2.3952095808383235E-2</v>
      </c>
      <c r="Y162" s="44">
        <v>1.0101010101010102E-2</v>
      </c>
      <c r="Z162" s="44">
        <v>0</v>
      </c>
      <c r="AA162" s="44">
        <v>1.8072289156626505E-2</v>
      </c>
      <c r="AB162" s="44">
        <v>0</v>
      </c>
      <c r="AC162" s="44">
        <v>1.4947683109118086E-2</v>
      </c>
      <c r="AD162" s="44">
        <v>3.4883720930232558E-2</v>
      </c>
      <c r="AE162" s="44">
        <v>2.6838966202783299E-2</v>
      </c>
      <c r="AF162" s="44">
        <v>3.3333333333333333E-2</v>
      </c>
      <c r="AG162" s="44">
        <v>1.4792899408284023E-2</v>
      </c>
      <c r="AH162" s="44">
        <v>1.1111111111111112E-2</v>
      </c>
      <c r="AI162" s="44">
        <v>2.9637760702524697E-2</v>
      </c>
      <c r="AJ162" s="44">
        <v>0</v>
      </c>
      <c r="AK162" s="44">
        <v>1.3888888888888888E-2</v>
      </c>
      <c r="AL162" s="44">
        <v>2.7440395861448492E-2</v>
      </c>
      <c r="AM162" s="44">
        <v>2.5738798856053385E-2</v>
      </c>
      <c r="AN162" s="44">
        <v>2.8153762858689767E-2</v>
      </c>
      <c r="AO162" s="44">
        <v>3.1810294968189705E-2</v>
      </c>
      <c r="AP162" s="44">
        <v>2.7231467473524961E-2</v>
      </c>
      <c r="AQ162" s="44">
        <v>4.5112781954887216E-2</v>
      </c>
      <c r="AR162" s="44">
        <v>3.9215686274509803E-2</v>
      </c>
      <c r="AS162" s="44">
        <v>1.7647058823529412E-2</v>
      </c>
      <c r="AT162" s="44">
        <v>2.4193548387096774E-2</v>
      </c>
      <c r="AU162" s="44">
        <v>3.0612244897959183E-2</v>
      </c>
      <c r="AV162" s="44">
        <v>2.0689655172413793E-2</v>
      </c>
      <c r="AW162" s="44">
        <v>3.6253776435045321E-2</v>
      </c>
      <c r="AX162" s="44">
        <v>3.125E-2</v>
      </c>
      <c r="AY162" s="44">
        <v>4.7244094488188976E-2</v>
      </c>
      <c r="AZ162" s="44">
        <v>3.3582089552238806E-2</v>
      </c>
      <c r="BA162" s="44">
        <v>3.9473684210526314E-2</v>
      </c>
      <c r="BB162" s="44">
        <v>3.3417175709665826E-2</v>
      </c>
      <c r="BC162" s="44">
        <v>2.1416803953871501E-2</v>
      </c>
      <c r="BD162" s="45">
        <v>2.630053015241882E-2</v>
      </c>
    </row>
    <row r="163" spans="1:56" x14ac:dyDescent="0.2">
      <c r="A163" s="34">
        <v>161</v>
      </c>
      <c r="B163" s="35" t="s">
        <v>2640</v>
      </c>
      <c r="C163" s="44">
        <v>1.2027491408934709E-2</v>
      </c>
      <c r="D163" s="44">
        <v>6.4516129032258063E-2</v>
      </c>
      <c r="E163" s="44">
        <v>1.4925373134328358E-2</v>
      </c>
      <c r="F163" s="44">
        <v>4.1095890410958902E-2</v>
      </c>
      <c r="G163" s="44">
        <v>2.5974025974025976E-2</v>
      </c>
      <c r="H163" s="44">
        <v>1.5957446808510637E-2</v>
      </c>
      <c r="I163" s="44">
        <v>0</v>
      </c>
      <c r="J163" s="44">
        <v>2.3255813953488372E-2</v>
      </c>
      <c r="K163" s="44">
        <v>8.6956521739130436E-3</v>
      </c>
      <c r="L163" s="44">
        <v>4.7846889952153108E-3</v>
      </c>
      <c r="M163" s="44">
        <v>1.8633540372670808E-2</v>
      </c>
      <c r="N163" s="44">
        <v>0</v>
      </c>
      <c r="O163" s="44">
        <v>0</v>
      </c>
      <c r="P163" s="44">
        <v>1.6129032258064516E-2</v>
      </c>
      <c r="Q163" s="44">
        <v>0</v>
      </c>
      <c r="R163" s="44">
        <v>3.2000000000000001E-2</v>
      </c>
      <c r="S163" s="44">
        <v>0</v>
      </c>
      <c r="T163" s="44">
        <v>0</v>
      </c>
      <c r="U163" s="44">
        <v>2.8776978417266189E-2</v>
      </c>
      <c r="V163" s="44">
        <v>1.8181818181818181E-2</v>
      </c>
      <c r="W163" s="44">
        <v>2.8571428571428571E-2</v>
      </c>
      <c r="X163" s="44">
        <v>5.9880239520958087E-3</v>
      </c>
      <c r="Y163" s="44">
        <v>7.575757575757576E-3</v>
      </c>
      <c r="Z163" s="44">
        <v>4.3478260869565216E-2</v>
      </c>
      <c r="AA163" s="44">
        <v>1.0040160642570281E-2</v>
      </c>
      <c r="AB163" s="44">
        <v>0</v>
      </c>
      <c r="AC163" s="44">
        <v>1.4947683109118086E-2</v>
      </c>
      <c r="AD163" s="44">
        <v>2.616279069767442E-2</v>
      </c>
      <c r="AE163" s="44">
        <v>1.5904572564612324E-2</v>
      </c>
      <c r="AF163" s="44">
        <v>2.6666666666666668E-2</v>
      </c>
      <c r="AG163" s="44">
        <v>1.4792899408284023E-2</v>
      </c>
      <c r="AH163" s="44">
        <v>1.1111111111111112E-2</v>
      </c>
      <c r="AI163" s="44">
        <v>2.9637760702524697E-2</v>
      </c>
      <c r="AJ163" s="44">
        <v>0</v>
      </c>
      <c r="AK163" s="44">
        <v>2.7777777777777776E-2</v>
      </c>
      <c r="AL163" s="44">
        <v>1.6194331983805668E-2</v>
      </c>
      <c r="AM163" s="44">
        <v>1.4299332697807437E-2</v>
      </c>
      <c r="AN163" s="44">
        <v>1.245262587980509E-2</v>
      </c>
      <c r="AO163" s="44">
        <v>2.0242914979757085E-2</v>
      </c>
      <c r="AP163" s="44">
        <v>1.5128593040847202E-2</v>
      </c>
      <c r="AQ163" s="44">
        <v>5.5137844611528819E-2</v>
      </c>
      <c r="AR163" s="44">
        <v>2.3965141612200435E-2</v>
      </c>
      <c r="AS163" s="44">
        <v>1.1764705882352941E-2</v>
      </c>
      <c r="AT163" s="44">
        <v>8.0645161290322578E-3</v>
      </c>
      <c r="AU163" s="44">
        <v>0</v>
      </c>
      <c r="AV163" s="44">
        <v>1.2068965517241379E-2</v>
      </c>
      <c r="AW163" s="44">
        <v>1.812688821752266E-2</v>
      </c>
      <c r="AX163" s="44">
        <v>0</v>
      </c>
      <c r="AY163" s="44">
        <v>3.937007874015748E-2</v>
      </c>
      <c r="AZ163" s="44">
        <v>1.8656716417910446E-2</v>
      </c>
      <c r="BA163" s="44">
        <v>2.3026315789473683E-2</v>
      </c>
      <c r="BB163" s="44">
        <v>1.7966223499820338E-2</v>
      </c>
      <c r="BC163" s="44">
        <v>2.086765513454146E-2</v>
      </c>
      <c r="BD163" s="45">
        <v>1.7437044400265077E-2</v>
      </c>
    </row>
    <row r="164" spans="1:56" x14ac:dyDescent="0.2">
      <c r="A164" s="34">
        <v>162</v>
      </c>
      <c r="B164" s="35" t="s">
        <v>2641</v>
      </c>
      <c r="C164" s="44">
        <v>9.1065292096219927E-2</v>
      </c>
      <c r="D164" s="44">
        <v>0</v>
      </c>
      <c r="E164" s="44">
        <v>0.17910447761194029</v>
      </c>
      <c r="F164" s="44">
        <v>8.2191780821917804E-2</v>
      </c>
      <c r="G164" s="44">
        <v>3.896103896103896E-2</v>
      </c>
      <c r="H164" s="44">
        <v>0.10106382978723404</v>
      </c>
      <c r="I164" s="44">
        <v>0.125</v>
      </c>
      <c r="J164" s="44">
        <v>0</v>
      </c>
      <c r="K164" s="44">
        <v>9.5652173913043481E-2</v>
      </c>
      <c r="L164" s="44">
        <v>0.10526315789473684</v>
      </c>
      <c r="M164" s="44">
        <v>0.12422360248447205</v>
      </c>
      <c r="N164" s="44">
        <v>9.0225563909774431E-2</v>
      </c>
      <c r="O164" s="44">
        <v>0</v>
      </c>
      <c r="P164" s="44">
        <v>0.10483870967741936</v>
      </c>
      <c r="Q164" s="44">
        <v>8.6956521739130432E-2</v>
      </c>
      <c r="R164" s="44">
        <v>0.152</v>
      </c>
      <c r="S164" s="44">
        <v>6.9306930693069313E-2</v>
      </c>
      <c r="T164" s="44">
        <v>0.1702127659574468</v>
      </c>
      <c r="U164" s="44">
        <v>7.1942446043165464E-2</v>
      </c>
      <c r="V164" s="44">
        <v>0.15151515151515152</v>
      </c>
      <c r="W164" s="44">
        <v>0.11428571428571428</v>
      </c>
      <c r="X164" s="44">
        <v>6.7864271457085831E-2</v>
      </c>
      <c r="Y164" s="44">
        <v>5.3030303030303032E-2</v>
      </c>
      <c r="Z164" s="44">
        <v>4.3478260869565216E-2</v>
      </c>
      <c r="AA164" s="44">
        <v>9.036144578313253E-2</v>
      </c>
      <c r="AB164" s="44">
        <v>6.25E-2</v>
      </c>
      <c r="AC164" s="44">
        <v>9.2675635276532137E-2</v>
      </c>
      <c r="AD164" s="44">
        <v>8.4302325581395346E-2</v>
      </c>
      <c r="AE164" s="44">
        <v>0.10039761431411531</v>
      </c>
      <c r="AF164" s="44">
        <v>0.13333333333333333</v>
      </c>
      <c r="AG164" s="44">
        <v>9.4674556213017749E-2</v>
      </c>
      <c r="AH164" s="44">
        <v>5.5555555555555552E-2</v>
      </c>
      <c r="AI164" s="44">
        <v>8.3424807903402856E-2</v>
      </c>
      <c r="AJ164" s="44">
        <v>0</v>
      </c>
      <c r="AK164" s="44">
        <v>0</v>
      </c>
      <c r="AL164" s="44">
        <v>0.10076473234367971</v>
      </c>
      <c r="AM164" s="44">
        <v>8.8655862726406104E-2</v>
      </c>
      <c r="AN164" s="44">
        <v>0.10665944775311316</v>
      </c>
      <c r="AO164" s="44">
        <v>0.108155002891845</v>
      </c>
      <c r="AP164" s="44">
        <v>7.4130105900151289E-2</v>
      </c>
      <c r="AQ164" s="44">
        <v>0.15789473684210525</v>
      </c>
      <c r="AR164" s="44">
        <v>9.8039215686274508E-2</v>
      </c>
      <c r="AS164" s="44">
        <v>0.11029411764705882</v>
      </c>
      <c r="AT164" s="44">
        <v>0.10080645161290322</v>
      </c>
      <c r="AU164" s="44">
        <v>0.10204081632653061</v>
      </c>
      <c r="AV164" s="44">
        <v>0.12931034482758622</v>
      </c>
      <c r="AW164" s="44">
        <v>9.3655589123867067E-2</v>
      </c>
      <c r="AX164" s="44">
        <v>9.375E-2</v>
      </c>
      <c r="AY164" s="44">
        <v>0.11023622047244094</v>
      </c>
      <c r="AZ164" s="44">
        <v>0.13432835820895522</v>
      </c>
      <c r="BA164" s="44">
        <v>8.8815789473684209E-2</v>
      </c>
      <c r="BB164" s="44">
        <v>6.0725835429392742E-2</v>
      </c>
      <c r="BC164" s="44">
        <v>0.12850082372322899</v>
      </c>
      <c r="BD164" s="45">
        <v>9.6297216699801194E-2</v>
      </c>
    </row>
    <row r="165" spans="1:56" x14ac:dyDescent="0.2">
      <c r="A165" s="34">
        <v>163</v>
      </c>
      <c r="B165" s="35" t="s">
        <v>2642</v>
      </c>
      <c r="C165" s="44">
        <v>0</v>
      </c>
      <c r="D165" s="44">
        <v>0</v>
      </c>
      <c r="E165" s="44">
        <v>1.4925373134328358E-2</v>
      </c>
      <c r="F165" s="44">
        <v>6.8493150684931503E-3</v>
      </c>
      <c r="G165" s="44">
        <v>1.2987012987012988E-2</v>
      </c>
      <c r="H165" s="44">
        <v>0</v>
      </c>
      <c r="I165" s="44">
        <v>0</v>
      </c>
      <c r="J165" s="44">
        <v>2.3255813953488372E-2</v>
      </c>
      <c r="K165" s="44">
        <v>2.8985507246376812E-3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1.996007984031936E-3</v>
      </c>
      <c r="Y165" s="44">
        <v>0</v>
      </c>
      <c r="Z165" s="44">
        <v>0</v>
      </c>
      <c r="AA165" s="44">
        <v>2.008032128514056E-3</v>
      </c>
      <c r="AB165" s="44">
        <v>0</v>
      </c>
      <c r="AC165" s="44">
        <v>2.9895366218236174E-3</v>
      </c>
      <c r="AD165" s="44">
        <v>2.9069767441860465E-3</v>
      </c>
      <c r="AE165" s="44">
        <v>0</v>
      </c>
      <c r="AF165" s="44">
        <v>6.6666666666666671E-3</v>
      </c>
      <c r="AG165" s="44">
        <v>5.9171597633136093E-3</v>
      </c>
      <c r="AH165" s="44">
        <v>0</v>
      </c>
      <c r="AI165" s="44">
        <v>2.1953896816684962E-3</v>
      </c>
      <c r="AJ165" s="44">
        <v>0</v>
      </c>
      <c r="AK165" s="44">
        <v>0</v>
      </c>
      <c r="AL165" s="44">
        <v>3.1488978857399908E-3</v>
      </c>
      <c r="AM165" s="44">
        <v>9.5328884652049568E-4</v>
      </c>
      <c r="AN165" s="44">
        <v>5.4141851651326478E-4</v>
      </c>
      <c r="AO165" s="44">
        <v>5.7836899942163096E-4</v>
      </c>
      <c r="AP165" s="44">
        <v>3.0257186081694403E-3</v>
      </c>
      <c r="AQ165" s="44">
        <v>0</v>
      </c>
      <c r="AR165" s="44">
        <v>2.1786492374727671E-3</v>
      </c>
      <c r="AS165" s="44">
        <v>4.4117647058823529E-3</v>
      </c>
      <c r="AT165" s="44">
        <v>8.0645161290322578E-3</v>
      </c>
      <c r="AU165" s="44">
        <v>0</v>
      </c>
      <c r="AV165" s="44">
        <v>3.4482758620689655E-3</v>
      </c>
      <c r="AW165" s="44">
        <v>3.0211480362537764E-3</v>
      </c>
      <c r="AX165" s="44">
        <v>0</v>
      </c>
      <c r="AY165" s="44">
        <v>7.874015748031496E-3</v>
      </c>
      <c r="AZ165" s="44">
        <v>0</v>
      </c>
      <c r="BA165" s="44">
        <v>3.2894736842105261E-3</v>
      </c>
      <c r="BB165" s="44">
        <v>2.5152712899748474E-3</v>
      </c>
      <c r="BC165" s="44">
        <v>2.1965952773201538E-3</v>
      </c>
      <c r="BD165" s="45">
        <v>2.0294897282968852E-3</v>
      </c>
    </row>
    <row r="166" spans="1:56" x14ac:dyDescent="0.2">
      <c r="A166" s="34">
        <v>164</v>
      </c>
      <c r="B166" s="35" t="s">
        <v>2643</v>
      </c>
      <c r="C166" s="44">
        <v>1.718213058419244E-3</v>
      </c>
      <c r="D166" s="44">
        <v>0</v>
      </c>
      <c r="E166" s="44">
        <v>0</v>
      </c>
      <c r="F166" s="44">
        <v>0</v>
      </c>
      <c r="G166" s="44">
        <v>1.2987012987012988E-2</v>
      </c>
      <c r="H166" s="44">
        <v>0</v>
      </c>
      <c r="I166" s="44">
        <v>0</v>
      </c>
      <c r="J166" s="44">
        <v>0</v>
      </c>
      <c r="K166" s="44">
        <v>0</v>
      </c>
      <c r="L166" s="44">
        <v>9.5693779904306216E-3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7.1942446043165471E-3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4.4843049327354259E-3</v>
      </c>
      <c r="AD166" s="44">
        <v>0</v>
      </c>
      <c r="AE166" s="44">
        <v>1.9880715705765406E-3</v>
      </c>
      <c r="AF166" s="44">
        <v>0</v>
      </c>
      <c r="AG166" s="44">
        <v>2.9585798816568047E-3</v>
      </c>
      <c r="AH166" s="44">
        <v>0</v>
      </c>
      <c r="AI166" s="44">
        <v>0</v>
      </c>
      <c r="AJ166" s="44">
        <v>0</v>
      </c>
      <c r="AK166" s="44">
        <v>0</v>
      </c>
      <c r="AL166" s="44">
        <v>2.249212775528565E-3</v>
      </c>
      <c r="AM166" s="44">
        <v>9.5328884652049568E-4</v>
      </c>
      <c r="AN166" s="44">
        <v>1.6242555495397943E-3</v>
      </c>
      <c r="AO166" s="44">
        <v>5.7836899942163096E-4</v>
      </c>
      <c r="AP166" s="44">
        <v>0</v>
      </c>
      <c r="AQ166" s="44">
        <v>0</v>
      </c>
      <c r="AR166" s="44">
        <v>2.1786492374727671E-3</v>
      </c>
      <c r="AS166" s="44">
        <v>1.4705882352941176E-3</v>
      </c>
      <c r="AT166" s="44">
        <v>4.0322580645161289E-3</v>
      </c>
      <c r="AU166" s="44">
        <v>0</v>
      </c>
      <c r="AV166" s="44">
        <v>1.7241379310344827E-3</v>
      </c>
      <c r="AW166" s="44">
        <v>0</v>
      </c>
      <c r="AX166" s="44">
        <v>0</v>
      </c>
      <c r="AY166" s="44">
        <v>0</v>
      </c>
      <c r="AZ166" s="44">
        <v>0</v>
      </c>
      <c r="BA166" s="44">
        <v>6.5789473684210523E-3</v>
      </c>
      <c r="BB166" s="44">
        <v>2.5152712899748474E-3</v>
      </c>
      <c r="BC166" s="44">
        <v>5.4914881933003845E-4</v>
      </c>
      <c r="BD166" s="45">
        <v>1.449635520212061E-3</v>
      </c>
    </row>
    <row r="167" spans="1:56" x14ac:dyDescent="0.2">
      <c r="A167" s="34">
        <v>165</v>
      </c>
      <c r="B167" s="35" t="s">
        <v>2644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4.7846889952153108E-3</v>
      </c>
      <c r="M167" s="44">
        <v>6.2111801242236021E-3</v>
      </c>
      <c r="N167" s="44">
        <v>0</v>
      </c>
      <c r="O167" s="44">
        <v>0</v>
      </c>
      <c r="P167" s="44">
        <v>0</v>
      </c>
      <c r="Q167" s="44">
        <v>0</v>
      </c>
      <c r="R167" s="44">
        <v>8.0000000000000002E-3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2.9069767441860465E-3</v>
      </c>
      <c r="AE167" s="44">
        <v>0</v>
      </c>
      <c r="AF167" s="44">
        <v>6.6666666666666671E-3</v>
      </c>
      <c r="AG167" s="44">
        <v>0</v>
      </c>
      <c r="AH167" s="44">
        <v>3.7037037037037038E-3</v>
      </c>
      <c r="AI167" s="44">
        <v>2.1953896816684962E-3</v>
      </c>
      <c r="AJ167" s="44">
        <v>0</v>
      </c>
      <c r="AK167" s="44">
        <v>0</v>
      </c>
      <c r="AL167" s="44">
        <v>8.9968511021142603E-4</v>
      </c>
      <c r="AM167" s="44">
        <v>9.5328884652049568E-4</v>
      </c>
      <c r="AN167" s="44">
        <v>0</v>
      </c>
      <c r="AO167" s="44">
        <v>0</v>
      </c>
      <c r="AP167" s="44">
        <v>3.0257186081694403E-3</v>
      </c>
      <c r="AQ167" s="44">
        <v>0</v>
      </c>
      <c r="AR167" s="44">
        <v>0</v>
      </c>
      <c r="AS167" s="44">
        <v>1.4705882352941176E-3</v>
      </c>
      <c r="AT167" s="44">
        <v>0</v>
      </c>
      <c r="AU167" s="44">
        <v>1.020408163265306E-2</v>
      </c>
      <c r="AV167" s="44">
        <v>1.7241379310344827E-3</v>
      </c>
      <c r="AW167" s="44">
        <v>3.0211480362537764E-3</v>
      </c>
      <c r="AX167" s="44">
        <v>0</v>
      </c>
      <c r="AY167" s="44">
        <v>7.874015748031496E-3</v>
      </c>
      <c r="AZ167" s="44">
        <v>0</v>
      </c>
      <c r="BA167" s="44">
        <v>0</v>
      </c>
      <c r="BB167" s="44">
        <v>1.7966223499820337E-3</v>
      </c>
      <c r="BC167" s="44">
        <v>1.0982976386600769E-3</v>
      </c>
      <c r="BD167" s="45">
        <v>1.035453943008615E-3</v>
      </c>
    </row>
    <row r="168" spans="1:56" x14ac:dyDescent="0.2">
      <c r="A168" s="34">
        <v>166</v>
      </c>
      <c r="B168" s="35" t="s">
        <v>2645</v>
      </c>
      <c r="C168" s="44">
        <v>3.4364261168384879E-3</v>
      </c>
      <c r="D168" s="44">
        <v>0</v>
      </c>
      <c r="E168" s="44">
        <v>0</v>
      </c>
      <c r="F168" s="44">
        <v>0</v>
      </c>
      <c r="G168" s="44">
        <v>0</v>
      </c>
      <c r="H168" s="44">
        <v>5.3191489361702126E-3</v>
      </c>
      <c r="I168" s="44">
        <v>0</v>
      </c>
      <c r="J168" s="44">
        <v>0</v>
      </c>
      <c r="K168" s="44">
        <v>0</v>
      </c>
      <c r="L168" s="44">
        <v>4.7846889952153108E-3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2.008032128514056E-3</v>
      </c>
      <c r="AB168" s="44">
        <v>0</v>
      </c>
      <c r="AC168" s="44">
        <v>1.4947683109118087E-3</v>
      </c>
      <c r="AD168" s="44">
        <v>0</v>
      </c>
      <c r="AE168" s="44">
        <v>0</v>
      </c>
      <c r="AF168" s="44">
        <v>0</v>
      </c>
      <c r="AG168" s="44">
        <v>2.9585798816568047E-3</v>
      </c>
      <c r="AH168" s="44">
        <v>0</v>
      </c>
      <c r="AI168" s="44">
        <v>0</v>
      </c>
      <c r="AJ168" s="44">
        <v>0</v>
      </c>
      <c r="AK168" s="44">
        <v>1.3888888888888888E-2</v>
      </c>
      <c r="AL168" s="44">
        <v>8.9968511021142603E-4</v>
      </c>
      <c r="AM168" s="44">
        <v>1.9065776930409914E-3</v>
      </c>
      <c r="AN168" s="44">
        <v>5.4141851651326478E-4</v>
      </c>
      <c r="AO168" s="44">
        <v>1.1567379988432619E-3</v>
      </c>
      <c r="AP168" s="44">
        <v>0</v>
      </c>
      <c r="AQ168" s="44">
        <v>2.5062656641604009E-3</v>
      </c>
      <c r="AR168" s="44">
        <v>4.3572984749455342E-3</v>
      </c>
      <c r="AS168" s="44">
        <v>1.4705882352941176E-3</v>
      </c>
      <c r="AT168" s="44">
        <v>4.0322580645161289E-3</v>
      </c>
      <c r="AU168" s="44">
        <v>0</v>
      </c>
      <c r="AV168" s="44">
        <v>0</v>
      </c>
      <c r="AW168" s="44">
        <v>0</v>
      </c>
      <c r="AX168" s="44">
        <v>0</v>
      </c>
      <c r="AY168" s="44">
        <v>7.874015748031496E-3</v>
      </c>
      <c r="AZ168" s="44">
        <v>0</v>
      </c>
      <c r="BA168" s="44">
        <v>3.2894736842105261E-3</v>
      </c>
      <c r="BB168" s="44">
        <v>7.1864893999281352E-4</v>
      </c>
      <c r="BC168" s="44">
        <v>2.1965952773201538E-3</v>
      </c>
      <c r="BD168" s="45">
        <v>1.2011265738899933E-3</v>
      </c>
    </row>
    <row r="169" spans="1:56" x14ac:dyDescent="0.2">
      <c r="A169" s="34">
        <v>167</v>
      </c>
      <c r="B169" s="35" t="s">
        <v>518</v>
      </c>
      <c r="C169" s="44">
        <v>1.718213058419244E-3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4.4984255510571302E-4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  <c r="AU169" s="44">
        <v>0</v>
      </c>
      <c r="AV169" s="44">
        <v>0</v>
      </c>
      <c r="AW169" s="44">
        <v>0</v>
      </c>
      <c r="AX169" s="44">
        <v>0</v>
      </c>
      <c r="AY169" s="44">
        <v>0</v>
      </c>
      <c r="AZ169" s="44">
        <v>0</v>
      </c>
      <c r="BA169" s="44">
        <v>0</v>
      </c>
      <c r="BB169" s="44">
        <v>3.5932446999640676E-4</v>
      </c>
      <c r="BC169" s="44">
        <v>0</v>
      </c>
      <c r="BD169" s="45">
        <v>1.2425447316103378E-4</v>
      </c>
    </row>
    <row r="170" spans="1:56" x14ac:dyDescent="0.2">
      <c r="A170" s="34">
        <v>168</v>
      </c>
      <c r="B170" s="35" t="s">
        <v>2646</v>
      </c>
      <c r="C170" s="44">
        <v>1.718213058419244E-3</v>
      </c>
      <c r="D170" s="44">
        <v>0</v>
      </c>
      <c r="E170" s="44">
        <v>0</v>
      </c>
      <c r="F170" s="44">
        <v>6.8493150684931503E-3</v>
      </c>
      <c r="G170" s="44">
        <v>0</v>
      </c>
      <c r="H170" s="44">
        <v>7.9787234042553185E-3</v>
      </c>
      <c r="I170" s="44">
        <v>4.1666666666666664E-2</v>
      </c>
      <c r="J170" s="44">
        <v>0</v>
      </c>
      <c r="K170" s="44">
        <v>0</v>
      </c>
      <c r="L170" s="44">
        <v>4.7846889952153108E-3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1.996007984031936E-3</v>
      </c>
      <c r="Y170" s="44">
        <v>0</v>
      </c>
      <c r="Z170" s="44">
        <v>0</v>
      </c>
      <c r="AA170" s="44">
        <v>4.0160642570281121E-3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1.0976948408342481E-3</v>
      </c>
      <c r="AJ170" s="44">
        <v>0</v>
      </c>
      <c r="AK170" s="44">
        <v>0</v>
      </c>
      <c r="AL170" s="44">
        <v>3.5987404408457041E-3</v>
      </c>
      <c r="AM170" s="44">
        <v>0</v>
      </c>
      <c r="AN170" s="44">
        <v>2.1656740660530591E-3</v>
      </c>
      <c r="AO170" s="44">
        <v>5.7836899942163096E-4</v>
      </c>
      <c r="AP170" s="44">
        <v>1.5128593040847202E-3</v>
      </c>
      <c r="AQ170" s="44">
        <v>0</v>
      </c>
      <c r="AR170" s="44">
        <v>0</v>
      </c>
      <c r="AS170" s="44">
        <v>0</v>
      </c>
      <c r="AT170" s="44">
        <v>0</v>
      </c>
      <c r="AU170" s="44">
        <v>0</v>
      </c>
      <c r="AV170" s="44">
        <v>1.7241379310344827E-3</v>
      </c>
      <c r="AW170" s="44">
        <v>0</v>
      </c>
      <c r="AX170" s="44">
        <v>0</v>
      </c>
      <c r="AY170" s="44">
        <v>0</v>
      </c>
      <c r="AZ170" s="44">
        <v>0</v>
      </c>
      <c r="BA170" s="44">
        <v>3.2894736842105261E-3</v>
      </c>
      <c r="BB170" s="44">
        <v>1.437297879985627E-3</v>
      </c>
      <c r="BC170" s="44">
        <v>2.1965952773201538E-3</v>
      </c>
      <c r="BD170" s="45">
        <v>1.449635520212061E-3</v>
      </c>
    </row>
    <row r="171" spans="1:56" x14ac:dyDescent="0.2">
      <c r="A171" s="34">
        <v>169</v>
      </c>
      <c r="B171" s="35" t="s">
        <v>2647</v>
      </c>
      <c r="C171" s="44">
        <v>0</v>
      </c>
      <c r="D171" s="44">
        <v>0</v>
      </c>
      <c r="E171" s="44">
        <v>0</v>
      </c>
      <c r="F171" s="44">
        <v>6.8493150684931503E-3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1.4947683109118087E-3</v>
      </c>
      <c r="AD171" s="44">
        <v>0</v>
      </c>
      <c r="AE171" s="44">
        <v>9.9403578528827028E-4</v>
      </c>
      <c r="AF171" s="44">
        <v>0</v>
      </c>
      <c r="AG171" s="44">
        <v>0</v>
      </c>
      <c r="AH171" s="44">
        <v>3.7037037037037038E-3</v>
      </c>
      <c r="AI171" s="44">
        <v>2.1953896816684962E-3</v>
      </c>
      <c r="AJ171" s="44">
        <v>0</v>
      </c>
      <c r="AK171" s="44">
        <v>0</v>
      </c>
      <c r="AL171" s="44">
        <v>1.3495276653171389E-3</v>
      </c>
      <c r="AM171" s="44">
        <v>0</v>
      </c>
      <c r="AN171" s="44">
        <v>5.4141851651326478E-4</v>
      </c>
      <c r="AO171" s="44">
        <v>2.8918449971081549E-3</v>
      </c>
      <c r="AP171" s="44">
        <v>1.5128593040847202E-3</v>
      </c>
      <c r="AQ171" s="44">
        <v>2.5062656641604009E-3</v>
      </c>
      <c r="AR171" s="44">
        <v>0</v>
      </c>
      <c r="AS171" s="44">
        <v>0</v>
      </c>
      <c r="AT171" s="44">
        <v>0</v>
      </c>
      <c r="AU171" s="44">
        <v>0</v>
      </c>
      <c r="AV171" s="44">
        <v>1.7241379310344827E-3</v>
      </c>
      <c r="AW171" s="44">
        <v>0</v>
      </c>
      <c r="AX171" s="44">
        <v>0</v>
      </c>
      <c r="AY171" s="44">
        <v>0</v>
      </c>
      <c r="AZ171" s="44">
        <v>0</v>
      </c>
      <c r="BA171" s="44">
        <v>0</v>
      </c>
      <c r="BB171" s="44">
        <v>7.1864893999281352E-4</v>
      </c>
      <c r="BC171" s="44">
        <v>1.6474464579901153E-3</v>
      </c>
      <c r="BD171" s="45">
        <v>9.526176275679258E-4</v>
      </c>
    </row>
    <row r="172" spans="1:56" x14ac:dyDescent="0.2">
      <c r="A172" s="34">
        <v>170</v>
      </c>
      <c r="B172" s="35" t="s">
        <v>2648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5.0505050505050509E-3</v>
      </c>
      <c r="Z172" s="44">
        <v>0</v>
      </c>
      <c r="AA172" s="44">
        <v>0</v>
      </c>
      <c r="AB172" s="44">
        <v>0</v>
      </c>
      <c r="AC172" s="44">
        <v>0</v>
      </c>
      <c r="AD172" s="44">
        <v>2.9069767441860465E-3</v>
      </c>
      <c r="AE172" s="44">
        <v>9.9403578528827028E-4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1.3888888888888888E-2</v>
      </c>
      <c r="AL172" s="44">
        <v>8.9968511021142603E-4</v>
      </c>
      <c r="AM172" s="44">
        <v>1.9065776930409914E-3</v>
      </c>
      <c r="AN172" s="44">
        <v>0</v>
      </c>
      <c r="AO172" s="44">
        <v>5.7836899942163096E-4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  <c r="AU172" s="44">
        <v>0</v>
      </c>
      <c r="AV172" s="44">
        <v>0</v>
      </c>
      <c r="AW172" s="44">
        <v>0</v>
      </c>
      <c r="AX172" s="44">
        <v>0</v>
      </c>
      <c r="AY172" s="44">
        <v>0</v>
      </c>
      <c r="AZ172" s="44">
        <v>0</v>
      </c>
      <c r="BA172" s="44">
        <v>0</v>
      </c>
      <c r="BB172" s="44">
        <v>0</v>
      </c>
      <c r="BC172" s="44">
        <v>5.4914881933003845E-4</v>
      </c>
      <c r="BD172" s="45">
        <v>4.5559973492379061E-4</v>
      </c>
    </row>
    <row r="173" spans="1:56" x14ac:dyDescent="0.2">
      <c r="A173" s="34">
        <v>171</v>
      </c>
      <c r="B173" s="35" t="s">
        <v>522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2.008032128514056E-3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5.7836899942163096E-4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  <c r="AU173" s="44">
        <v>0</v>
      </c>
      <c r="AV173" s="44">
        <v>0</v>
      </c>
      <c r="AW173" s="44">
        <v>0</v>
      </c>
      <c r="AX173" s="44">
        <v>0</v>
      </c>
      <c r="AY173" s="44">
        <v>0</v>
      </c>
      <c r="AZ173" s="44">
        <v>0</v>
      </c>
      <c r="BA173" s="44">
        <v>0</v>
      </c>
      <c r="BB173" s="44">
        <v>0</v>
      </c>
      <c r="BC173" s="44">
        <v>0</v>
      </c>
      <c r="BD173" s="45">
        <v>8.2836315440689199E-5</v>
      </c>
    </row>
    <row r="174" spans="1:56" x14ac:dyDescent="0.2">
      <c r="A174" s="34">
        <v>172</v>
      </c>
      <c r="B174" s="35" t="s">
        <v>2649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6.2111801242236021E-3</v>
      </c>
      <c r="N174" s="44">
        <v>0</v>
      </c>
      <c r="O174" s="44">
        <v>0</v>
      </c>
      <c r="P174" s="44">
        <v>4.0322580645161289E-3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2.9895366218236174E-3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5.7836899942163096E-4</v>
      </c>
      <c r="AP174" s="44">
        <v>0</v>
      </c>
      <c r="AQ174" s="44">
        <v>2.5062656641604009E-3</v>
      </c>
      <c r="AR174" s="44">
        <v>0</v>
      </c>
      <c r="AS174" s="44">
        <v>0</v>
      </c>
      <c r="AT174" s="44">
        <v>0</v>
      </c>
      <c r="AU174" s="44">
        <v>0</v>
      </c>
      <c r="AV174" s="44">
        <v>0</v>
      </c>
      <c r="AW174" s="44">
        <v>0</v>
      </c>
      <c r="AX174" s="44">
        <v>0</v>
      </c>
      <c r="AY174" s="44">
        <v>0</v>
      </c>
      <c r="AZ174" s="44">
        <v>0</v>
      </c>
      <c r="BA174" s="44">
        <v>0</v>
      </c>
      <c r="BB174" s="44">
        <v>3.5932446999640676E-4</v>
      </c>
      <c r="BC174" s="44">
        <v>5.4914881933003845E-4</v>
      </c>
      <c r="BD174" s="45">
        <v>3.3134526176275679E-4</v>
      </c>
    </row>
    <row r="175" spans="1:56" x14ac:dyDescent="0.2">
      <c r="A175" s="34">
        <v>173</v>
      </c>
      <c r="B175" s="35" t="s">
        <v>524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7.5187969924812026E-3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4.4984255510571302E-4</v>
      </c>
      <c r="AM175" s="44">
        <v>9.5328884652049568E-4</v>
      </c>
      <c r="AN175" s="44">
        <v>5.4141851651326478E-4</v>
      </c>
      <c r="AO175" s="44">
        <v>5.7836899942163096E-4</v>
      </c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  <c r="AU175" s="44">
        <v>0</v>
      </c>
      <c r="AV175" s="44">
        <v>0</v>
      </c>
      <c r="AW175" s="44">
        <v>0</v>
      </c>
      <c r="AX175" s="44">
        <v>0</v>
      </c>
      <c r="AY175" s="44">
        <v>0</v>
      </c>
      <c r="AZ175" s="44">
        <v>0</v>
      </c>
      <c r="BA175" s="44">
        <v>0</v>
      </c>
      <c r="BB175" s="44">
        <v>3.5932446999640676E-4</v>
      </c>
      <c r="BC175" s="44">
        <v>0</v>
      </c>
      <c r="BD175" s="45">
        <v>2.4850894632206757E-4</v>
      </c>
    </row>
    <row r="176" spans="1:56" x14ac:dyDescent="0.2">
      <c r="A176" s="34">
        <v>174</v>
      </c>
      <c r="B176" s="35" t="s">
        <v>525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2.6595744680851063E-3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5.5555555555555552E-2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6.6666666666666671E-3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8.9968511021142603E-4</v>
      </c>
      <c r="AM176" s="44">
        <v>0</v>
      </c>
      <c r="AN176" s="44">
        <v>5.4141851651326478E-4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4">
        <v>0</v>
      </c>
      <c r="AY176" s="44">
        <v>0</v>
      </c>
      <c r="AZ176" s="44">
        <v>0</v>
      </c>
      <c r="BA176" s="44">
        <v>3.2894736842105261E-3</v>
      </c>
      <c r="BB176" s="44">
        <v>1.7966223499820337E-3</v>
      </c>
      <c r="BC176" s="44">
        <v>0</v>
      </c>
      <c r="BD176" s="45">
        <v>4.9701789264413514E-4</v>
      </c>
    </row>
    <row r="177" spans="1:56" x14ac:dyDescent="0.2">
      <c r="A177" s="34">
        <v>175</v>
      </c>
      <c r="B177" s="35" t="s">
        <v>2650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2.008032128514056E-3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3.7037037037037038E-3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  <c r="AU177" s="44">
        <v>0</v>
      </c>
      <c r="AV177" s="44">
        <v>0</v>
      </c>
      <c r="AW177" s="44">
        <v>0</v>
      </c>
      <c r="AX177" s="44">
        <v>0</v>
      </c>
      <c r="AY177" s="44">
        <v>0</v>
      </c>
      <c r="AZ177" s="44">
        <v>0</v>
      </c>
      <c r="BA177" s="44">
        <v>0</v>
      </c>
      <c r="BB177" s="44">
        <v>0</v>
      </c>
      <c r="BC177" s="44">
        <v>0</v>
      </c>
      <c r="BD177" s="45">
        <v>8.2836315440689199E-5</v>
      </c>
    </row>
    <row r="178" spans="1:56" x14ac:dyDescent="0.2">
      <c r="A178" s="34">
        <v>176</v>
      </c>
      <c r="B178" s="35" t="s">
        <v>2651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1.0828370330265296E-3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0</v>
      </c>
      <c r="AV178" s="44">
        <v>0</v>
      </c>
      <c r="AW178" s="44">
        <v>3.0211480362537764E-3</v>
      </c>
      <c r="AX178" s="44">
        <v>0</v>
      </c>
      <c r="AY178" s="44">
        <v>0</v>
      </c>
      <c r="AZ178" s="44">
        <v>0</v>
      </c>
      <c r="BA178" s="44">
        <v>0</v>
      </c>
      <c r="BB178" s="44">
        <v>3.5932446999640676E-4</v>
      </c>
      <c r="BC178" s="44">
        <v>5.4914881933003845E-4</v>
      </c>
      <c r="BD178" s="45">
        <v>2.0709078860172298E-4</v>
      </c>
    </row>
    <row r="179" spans="1:56" x14ac:dyDescent="0.2">
      <c r="A179" s="34">
        <v>177</v>
      </c>
      <c r="B179" s="35" t="s">
        <v>2652</v>
      </c>
      <c r="C179" s="44">
        <v>3.4364261168384879E-3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2.8985507246376812E-3</v>
      </c>
      <c r="L179" s="44">
        <v>4.7846889952153108E-3</v>
      </c>
      <c r="M179" s="44">
        <v>0</v>
      </c>
      <c r="N179" s="44">
        <v>2.2556390977443608E-2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4.7619047619047623E-3</v>
      </c>
      <c r="X179" s="44">
        <v>2.1956087824351298E-2</v>
      </c>
      <c r="Y179" s="44">
        <v>3.2828282828282832E-2</v>
      </c>
      <c r="Z179" s="44">
        <v>0</v>
      </c>
      <c r="AA179" s="44">
        <v>8.0321285140562242E-3</v>
      </c>
      <c r="AB179" s="44">
        <v>0</v>
      </c>
      <c r="AC179" s="44">
        <v>7.4738415545590429E-3</v>
      </c>
      <c r="AD179" s="44">
        <v>2.9069767441860465E-3</v>
      </c>
      <c r="AE179" s="44">
        <v>2.982107355864811E-3</v>
      </c>
      <c r="AF179" s="44">
        <v>0</v>
      </c>
      <c r="AG179" s="44">
        <v>2.9585798816568047E-3</v>
      </c>
      <c r="AH179" s="44">
        <v>0</v>
      </c>
      <c r="AI179" s="44">
        <v>5.4884742041712408E-3</v>
      </c>
      <c r="AJ179" s="44">
        <v>0</v>
      </c>
      <c r="AK179" s="44">
        <v>0</v>
      </c>
      <c r="AL179" s="44">
        <v>3.5987404408457041E-3</v>
      </c>
      <c r="AM179" s="44">
        <v>1.9065776930409914E-3</v>
      </c>
      <c r="AN179" s="44">
        <v>2.7070925825663237E-3</v>
      </c>
      <c r="AO179" s="44">
        <v>2.3134759976865238E-3</v>
      </c>
      <c r="AP179" s="44">
        <v>1.5128593040847202E-3</v>
      </c>
      <c r="AQ179" s="44">
        <v>2.5062656641604009E-3</v>
      </c>
      <c r="AR179" s="44">
        <v>0</v>
      </c>
      <c r="AS179" s="44">
        <v>4.4117647058823529E-3</v>
      </c>
      <c r="AT179" s="44">
        <v>0</v>
      </c>
      <c r="AU179" s="44">
        <v>1.020408163265306E-2</v>
      </c>
      <c r="AV179" s="44">
        <v>6.8965517241379309E-3</v>
      </c>
      <c r="AW179" s="44">
        <v>0</v>
      </c>
      <c r="AX179" s="44">
        <v>0</v>
      </c>
      <c r="AY179" s="44">
        <v>0</v>
      </c>
      <c r="AZ179" s="44">
        <v>0</v>
      </c>
      <c r="BA179" s="44">
        <v>9.8684210526315784E-3</v>
      </c>
      <c r="BB179" s="44">
        <v>5.0305425799496949E-3</v>
      </c>
      <c r="BC179" s="44">
        <v>2.1965952773201538E-3</v>
      </c>
      <c r="BD179" s="45">
        <v>4.1832339297548041E-3</v>
      </c>
    </row>
    <row r="180" spans="1:56" x14ac:dyDescent="0.2">
      <c r="A180" s="34">
        <v>178</v>
      </c>
      <c r="B180" s="35" t="s">
        <v>2653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4.0322580645161289E-3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1.996007984031936E-3</v>
      </c>
      <c r="Y180" s="44">
        <v>0</v>
      </c>
      <c r="Z180" s="44">
        <v>0</v>
      </c>
      <c r="AA180" s="44">
        <v>2.008032128514056E-3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1.0976948408342481E-3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1.4705882352941176E-3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  <c r="BA180" s="44">
        <v>0</v>
      </c>
      <c r="BB180" s="44">
        <v>0</v>
      </c>
      <c r="BC180" s="44">
        <v>0</v>
      </c>
      <c r="BD180" s="45">
        <v>2.0709078860172298E-4</v>
      </c>
    </row>
    <row r="181" spans="1:56" x14ac:dyDescent="0.2">
      <c r="A181" s="34">
        <v>179</v>
      </c>
      <c r="B181" s="35" t="s">
        <v>2654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7.1942446043165471E-3</v>
      </c>
      <c r="V181" s="44">
        <v>0</v>
      </c>
      <c r="W181" s="44">
        <v>4.7619047619047623E-3</v>
      </c>
      <c r="X181" s="44">
        <v>3.9920159680638719E-3</v>
      </c>
      <c r="Y181" s="44">
        <v>7.575757575757576E-3</v>
      </c>
      <c r="Z181" s="44">
        <v>0</v>
      </c>
      <c r="AA181" s="44">
        <v>0</v>
      </c>
      <c r="AB181" s="44">
        <v>0</v>
      </c>
      <c r="AC181" s="44">
        <v>1.4947683109118087E-3</v>
      </c>
      <c r="AD181" s="44">
        <v>0</v>
      </c>
      <c r="AE181" s="44">
        <v>0</v>
      </c>
      <c r="AF181" s="44">
        <v>0</v>
      </c>
      <c r="AG181" s="44">
        <v>2.9585798816568047E-3</v>
      </c>
      <c r="AH181" s="44">
        <v>0</v>
      </c>
      <c r="AI181" s="44">
        <v>1.0976948408342481E-3</v>
      </c>
      <c r="AJ181" s="44">
        <v>0</v>
      </c>
      <c r="AK181" s="44">
        <v>0</v>
      </c>
      <c r="AL181" s="44">
        <v>0</v>
      </c>
      <c r="AM181" s="44">
        <v>9.5328884652049568E-4</v>
      </c>
      <c r="AN181" s="44">
        <v>0</v>
      </c>
      <c r="AO181" s="44">
        <v>0</v>
      </c>
      <c r="AP181" s="44">
        <v>3.0257186081694403E-3</v>
      </c>
      <c r="AQ181" s="44">
        <v>0</v>
      </c>
      <c r="AR181" s="44">
        <v>0</v>
      </c>
      <c r="AS181" s="44">
        <v>0</v>
      </c>
      <c r="AT181" s="44">
        <v>0</v>
      </c>
      <c r="AU181" s="44">
        <v>0</v>
      </c>
      <c r="AV181" s="44">
        <v>1.7241379310344827E-3</v>
      </c>
      <c r="AW181" s="44">
        <v>0</v>
      </c>
      <c r="AX181" s="44">
        <v>0</v>
      </c>
      <c r="AY181" s="44">
        <v>0</v>
      </c>
      <c r="AZ181" s="44">
        <v>3.7313432835820895E-3</v>
      </c>
      <c r="BA181" s="44">
        <v>0</v>
      </c>
      <c r="BB181" s="44">
        <v>2.1559468199784403E-3</v>
      </c>
      <c r="BC181" s="44">
        <v>0</v>
      </c>
      <c r="BD181" s="45">
        <v>8.6978131212723663E-4</v>
      </c>
    </row>
    <row r="182" spans="1:56" x14ac:dyDescent="0.2">
      <c r="A182" s="34">
        <v>180</v>
      </c>
      <c r="B182" s="35" t="s">
        <v>2655</v>
      </c>
      <c r="C182" s="44">
        <v>0</v>
      </c>
      <c r="D182" s="44">
        <v>0</v>
      </c>
      <c r="E182" s="44">
        <v>0</v>
      </c>
      <c r="F182" s="44">
        <v>0</v>
      </c>
      <c r="G182" s="44">
        <v>1.2987012987012988E-2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2.2556390977443608E-2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4.7619047619047623E-3</v>
      </c>
      <c r="X182" s="44">
        <v>0</v>
      </c>
      <c r="Y182" s="44">
        <v>5.0505050505050509E-3</v>
      </c>
      <c r="Z182" s="44">
        <v>0</v>
      </c>
      <c r="AA182" s="44">
        <v>0</v>
      </c>
      <c r="AB182" s="44">
        <v>0</v>
      </c>
      <c r="AC182" s="44">
        <v>0</v>
      </c>
      <c r="AD182" s="44">
        <v>2.9069767441860465E-3</v>
      </c>
      <c r="AE182" s="44">
        <v>0</v>
      </c>
      <c r="AF182" s="44">
        <v>0</v>
      </c>
      <c r="AG182" s="44">
        <v>0</v>
      </c>
      <c r="AH182" s="44">
        <v>3.7037037037037038E-3</v>
      </c>
      <c r="AI182" s="44">
        <v>1.0976948408342481E-3</v>
      </c>
      <c r="AJ182" s="44">
        <v>0</v>
      </c>
      <c r="AK182" s="44">
        <v>0</v>
      </c>
      <c r="AL182" s="44">
        <v>8.9968511021142603E-4</v>
      </c>
      <c r="AM182" s="44">
        <v>1.9065776930409914E-3</v>
      </c>
      <c r="AN182" s="44">
        <v>5.4141851651326478E-4</v>
      </c>
      <c r="AO182" s="44">
        <v>0</v>
      </c>
      <c r="AP182" s="44">
        <v>0</v>
      </c>
      <c r="AQ182" s="44">
        <v>0</v>
      </c>
      <c r="AR182" s="44">
        <v>0</v>
      </c>
      <c r="AS182" s="44">
        <v>1.4705882352941176E-3</v>
      </c>
      <c r="AT182" s="44">
        <v>4.0322580645161289E-3</v>
      </c>
      <c r="AU182" s="44">
        <v>0</v>
      </c>
      <c r="AV182" s="44">
        <v>0</v>
      </c>
      <c r="AW182" s="44">
        <v>3.0211480362537764E-3</v>
      </c>
      <c r="AX182" s="44">
        <v>0</v>
      </c>
      <c r="AY182" s="44">
        <v>0</v>
      </c>
      <c r="AZ182" s="44">
        <v>0</v>
      </c>
      <c r="BA182" s="44">
        <v>3.2894736842105261E-3</v>
      </c>
      <c r="BB182" s="44">
        <v>1.437297879985627E-3</v>
      </c>
      <c r="BC182" s="44">
        <v>0</v>
      </c>
      <c r="BD182" s="45">
        <v>9.526176275679258E-4</v>
      </c>
    </row>
    <row r="183" spans="1:56" x14ac:dyDescent="0.2">
      <c r="A183" s="34">
        <v>181</v>
      </c>
      <c r="B183" s="35" t="s">
        <v>2656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3.9920159680638719E-3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5.7836899942163096E-4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  <c r="AU183" s="44">
        <v>0</v>
      </c>
      <c r="AV183" s="44">
        <v>0</v>
      </c>
      <c r="AW183" s="44">
        <v>0</v>
      </c>
      <c r="AX183" s="44">
        <v>0</v>
      </c>
      <c r="AY183" s="44">
        <v>7.874015748031496E-3</v>
      </c>
      <c r="AZ183" s="44">
        <v>0</v>
      </c>
      <c r="BA183" s="44">
        <v>3.2894736842105261E-3</v>
      </c>
      <c r="BB183" s="44">
        <v>1.437297879985627E-3</v>
      </c>
      <c r="BC183" s="44">
        <v>5.4914881933003845E-4</v>
      </c>
      <c r="BD183" s="45">
        <v>4.1418157720344597E-4</v>
      </c>
    </row>
    <row r="184" spans="1:56" x14ac:dyDescent="0.2">
      <c r="A184" s="34">
        <v>182</v>
      </c>
      <c r="B184" s="35" t="s">
        <v>2657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7.1942446043165471E-3</v>
      </c>
      <c r="V184" s="44">
        <v>0</v>
      </c>
      <c r="W184" s="44">
        <v>0</v>
      </c>
      <c r="X184" s="44">
        <v>3.9920159680638719E-3</v>
      </c>
      <c r="Y184" s="44">
        <v>7.575757575757576E-3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4.4984255510571302E-4</v>
      </c>
      <c r="AM184" s="44">
        <v>0</v>
      </c>
      <c r="AN184" s="44">
        <v>1.0828370330265296E-3</v>
      </c>
      <c r="AO184" s="44">
        <v>1.735106998264893E-3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  <c r="AU184" s="44">
        <v>0</v>
      </c>
      <c r="AV184" s="44">
        <v>0</v>
      </c>
      <c r="AW184" s="44">
        <v>3.0211480362537764E-3</v>
      </c>
      <c r="AX184" s="44">
        <v>0</v>
      </c>
      <c r="AY184" s="44">
        <v>0</v>
      </c>
      <c r="AZ184" s="44">
        <v>0</v>
      </c>
      <c r="BA184" s="44">
        <v>0</v>
      </c>
      <c r="BB184" s="44">
        <v>3.5932446999640676E-4</v>
      </c>
      <c r="BC184" s="44">
        <v>5.4914881933003845E-4</v>
      </c>
      <c r="BD184" s="45">
        <v>6.21272365805169E-4</v>
      </c>
    </row>
    <row r="185" spans="1:56" x14ac:dyDescent="0.2">
      <c r="A185" s="34">
        <v>183</v>
      </c>
      <c r="B185" s="35" t="s">
        <v>2658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2.6595744680851063E-3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1.996007984031936E-3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2.9069767441860465E-3</v>
      </c>
      <c r="AE185" s="44">
        <v>9.9403578528827028E-4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1.3888888888888888E-2</v>
      </c>
      <c r="AL185" s="44">
        <v>4.4984255510571302E-4</v>
      </c>
      <c r="AM185" s="44">
        <v>1.9065776930409914E-3</v>
      </c>
      <c r="AN185" s="44">
        <v>0</v>
      </c>
      <c r="AO185" s="44">
        <v>1.1567379988432619E-3</v>
      </c>
      <c r="AP185" s="44">
        <v>1.5128593040847202E-3</v>
      </c>
      <c r="AQ185" s="44">
        <v>0</v>
      </c>
      <c r="AR185" s="44">
        <v>0</v>
      </c>
      <c r="AS185" s="44">
        <v>0</v>
      </c>
      <c r="AT185" s="44">
        <v>0</v>
      </c>
      <c r="AU185" s="44">
        <v>0</v>
      </c>
      <c r="AV185" s="44">
        <v>1.7241379310344827E-3</v>
      </c>
      <c r="AW185" s="44">
        <v>0</v>
      </c>
      <c r="AX185" s="44">
        <v>0</v>
      </c>
      <c r="AY185" s="44">
        <v>0</v>
      </c>
      <c r="AZ185" s="44">
        <v>0</v>
      </c>
      <c r="BA185" s="44">
        <v>3.2894736842105261E-3</v>
      </c>
      <c r="BB185" s="44">
        <v>1.437297879985627E-3</v>
      </c>
      <c r="BC185" s="44">
        <v>0</v>
      </c>
      <c r="BD185" s="45">
        <v>7.0410868124585818E-4</v>
      </c>
    </row>
    <row r="186" spans="1:56" x14ac:dyDescent="0.2">
      <c r="A186" s="34">
        <v>184</v>
      </c>
      <c r="B186" s="35" t="s">
        <v>2659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2.5252525252525255E-3</v>
      </c>
      <c r="Z186" s="44">
        <v>0</v>
      </c>
      <c r="AA186" s="44">
        <v>2.008032128514056E-3</v>
      </c>
      <c r="AB186" s="44">
        <v>0</v>
      </c>
      <c r="AC186" s="44">
        <v>1.4947683109118087E-3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5.4141851651326478E-4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  <c r="AU186" s="44">
        <v>0</v>
      </c>
      <c r="AV186" s="44">
        <v>0</v>
      </c>
      <c r="AW186" s="44">
        <v>0</v>
      </c>
      <c r="AX186" s="44">
        <v>0</v>
      </c>
      <c r="AY186" s="44">
        <v>0</v>
      </c>
      <c r="AZ186" s="44">
        <v>0</v>
      </c>
      <c r="BA186" s="44">
        <v>0</v>
      </c>
      <c r="BB186" s="44">
        <v>3.5932446999640676E-4</v>
      </c>
      <c r="BC186" s="44">
        <v>0</v>
      </c>
      <c r="BD186" s="45">
        <v>2.0709078860172298E-4</v>
      </c>
    </row>
    <row r="187" spans="1:56" x14ac:dyDescent="0.2">
      <c r="A187" s="34">
        <v>185</v>
      </c>
      <c r="B187" s="35" t="s">
        <v>536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1.4947683109118087E-3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5.4141851651326478E-4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  <c r="AU187" s="44">
        <v>0</v>
      </c>
      <c r="AV187" s="44">
        <v>0</v>
      </c>
      <c r="AW187" s="44">
        <v>0</v>
      </c>
      <c r="AX187" s="44">
        <v>0</v>
      </c>
      <c r="AY187" s="44">
        <v>0</v>
      </c>
      <c r="AZ187" s="44">
        <v>0</v>
      </c>
      <c r="BA187" s="44">
        <v>0</v>
      </c>
      <c r="BB187" s="44">
        <v>3.5932446999640676E-4</v>
      </c>
      <c r="BC187" s="44">
        <v>0</v>
      </c>
      <c r="BD187" s="45">
        <v>1.2425447316103378E-4</v>
      </c>
    </row>
    <row r="188" spans="1:56" x14ac:dyDescent="0.2">
      <c r="A188" s="34">
        <v>186</v>
      </c>
      <c r="B188" s="35" t="s">
        <v>2660</v>
      </c>
      <c r="C188" s="44">
        <v>1.718213058419244E-3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2.3255813953488372E-2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4.4984255510571302E-4</v>
      </c>
      <c r="AM188" s="44">
        <v>9.5328884652049568E-4</v>
      </c>
      <c r="AN188" s="44">
        <v>0</v>
      </c>
      <c r="AO188" s="44">
        <v>5.7836899942163096E-4</v>
      </c>
      <c r="AP188" s="44">
        <v>1.5128593040847202E-3</v>
      </c>
      <c r="AQ188" s="44">
        <v>0</v>
      </c>
      <c r="AR188" s="44">
        <v>2.1786492374727671E-3</v>
      </c>
      <c r="AS188" s="44">
        <v>0</v>
      </c>
      <c r="AT188" s="44">
        <v>0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  <c r="BA188" s="44">
        <v>0</v>
      </c>
      <c r="BB188" s="44">
        <v>0</v>
      </c>
      <c r="BC188" s="44">
        <v>0</v>
      </c>
      <c r="BD188" s="45">
        <v>2.8992710404241221E-4</v>
      </c>
    </row>
    <row r="189" spans="1:56" x14ac:dyDescent="0.2">
      <c r="A189" s="34">
        <v>187</v>
      </c>
      <c r="B189" s="35" t="s">
        <v>538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2.6595744680851063E-3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4.7619047619047623E-3</v>
      </c>
      <c r="X189" s="44">
        <v>0</v>
      </c>
      <c r="Y189" s="44">
        <v>2.5252525252525255E-3</v>
      </c>
      <c r="Z189" s="44">
        <v>0</v>
      </c>
      <c r="AA189" s="44">
        <v>4.0160642570281121E-3</v>
      </c>
      <c r="AB189" s="44">
        <v>0</v>
      </c>
      <c r="AC189" s="44">
        <v>0</v>
      </c>
      <c r="AD189" s="44">
        <v>0</v>
      </c>
      <c r="AE189" s="44">
        <v>1.9880715705765406E-3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1.3888888888888888E-2</v>
      </c>
      <c r="AL189" s="44">
        <v>8.9968511021142603E-4</v>
      </c>
      <c r="AM189" s="44">
        <v>0</v>
      </c>
      <c r="AN189" s="44">
        <v>5.4141851651326478E-4</v>
      </c>
      <c r="AO189" s="44">
        <v>5.7836899942163096E-4</v>
      </c>
      <c r="AP189" s="44">
        <v>0</v>
      </c>
      <c r="AQ189" s="44">
        <v>2.5062656641604009E-3</v>
      </c>
      <c r="AR189" s="44">
        <v>0</v>
      </c>
      <c r="AS189" s="44">
        <v>0</v>
      </c>
      <c r="AT189" s="44">
        <v>4.0322580645161289E-3</v>
      </c>
      <c r="AU189" s="44">
        <v>0</v>
      </c>
      <c r="AV189" s="44">
        <v>0</v>
      </c>
      <c r="AW189" s="44">
        <v>0</v>
      </c>
      <c r="AX189" s="44">
        <v>3.125E-2</v>
      </c>
      <c r="AY189" s="44">
        <v>0</v>
      </c>
      <c r="AZ189" s="44">
        <v>3.7313432835820895E-3</v>
      </c>
      <c r="BA189" s="44">
        <v>0</v>
      </c>
      <c r="BB189" s="44">
        <v>1.0779734099892202E-3</v>
      </c>
      <c r="BC189" s="44">
        <v>5.4914881933003845E-4</v>
      </c>
      <c r="BD189" s="45">
        <v>8.2836315440689193E-4</v>
      </c>
    </row>
    <row r="190" spans="1:56" x14ac:dyDescent="0.2">
      <c r="A190" s="34">
        <v>188</v>
      </c>
      <c r="B190" s="35" t="s">
        <v>539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9.5328884652049568E-4</v>
      </c>
      <c r="AN190" s="44">
        <v>0</v>
      </c>
      <c r="AO190" s="44">
        <v>0</v>
      </c>
      <c r="AP190" s="44">
        <v>1.5128593040847202E-3</v>
      </c>
      <c r="AQ190" s="44">
        <v>0</v>
      </c>
      <c r="AR190" s="44">
        <v>0</v>
      </c>
      <c r="AS190" s="44">
        <v>0</v>
      </c>
      <c r="AT190" s="44">
        <v>0</v>
      </c>
      <c r="AU190" s="44">
        <v>0</v>
      </c>
      <c r="AV190" s="44">
        <v>3.4482758620689655E-3</v>
      </c>
      <c r="AW190" s="44">
        <v>0</v>
      </c>
      <c r="AX190" s="44">
        <v>0</v>
      </c>
      <c r="AY190" s="44">
        <v>0</v>
      </c>
      <c r="AZ190" s="44">
        <v>0</v>
      </c>
      <c r="BA190" s="44">
        <v>0</v>
      </c>
      <c r="BB190" s="44">
        <v>0</v>
      </c>
      <c r="BC190" s="44">
        <v>1.6474464579901153E-3</v>
      </c>
      <c r="BD190" s="45">
        <v>2.8992710404241221E-4</v>
      </c>
    </row>
    <row r="191" spans="1:56" x14ac:dyDescent="0.2">
      <c r="A191" s="34">
        <v>189</v>
      </c>
      <c r="B191" s="35" t="s">
        <v>540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2.6595744680851063E-3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1.996007984031936E-3</v>
      </c>
      <c r="Y191" s="44">
        <v>1.0101010101010102E-2</v>
      </c>
      <c r="Z191" s="44">
        <v>0</v>
      </c>
      <c r="AA191" s="44">
        <v>2.008032128514056E-3</v>
      </c>
      <c r="AB191" s="44">
        <v>0</v>
      </c>
      <c r="AC191" s="44">
        <v>1.4947683109118087E-3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1.0976948408342481E-3</v>
      </c>
      <c r="AJ191" s="44">
        <v>0</v>
      </c>
      <c r="AK191" s="44">
        <v>1.3888888888888888E-2</v>
      </c>
      <c r="AL191" s="44">
        <v>4.4984255510571302E-4</v>
      </c>
      <c r="AM191" s="44">
        <v>9.5328884652049568E-4</v>
      </c>
      <c r="AN191" s="44">
        <v>0</v>
      </c>
      <c r="AO191" s="44">
        <v>0</v>
      </c>
      <c r="AP191" s="44">
        <v>3.0257186081694403E-3</v>
      </c>
      <c r="AQ191" s="44">
        <v>0</v>
      </c>
      <c r="AR191" s="44">
        <v>2.1786492374727671E-3</v>
      </c>
      <c r="AS191" s="44">
        <v>0</v>
      </c>
      <c r="AT191" s="44">
        <v>4.0322580645161289E-3</v>
      </c>
      <c r="AU191" s="44">
        <v>0</v>
      </c>
      <c r="AV191" s="44">
        <v>0</v>
      </c>
      <c r="AW191" s="44">
        <v>0</v>
      </c>
      <c r="AX191" s="44">
        <v>0</v>
      </c>
      <c r="AY191" s="44">
        <v>0</v>
      </c>
      <c r="AZ191" s="44">
        <v>0</v>
      </c>
      <c r="BA191" s="44">
        <v>0</v>
      </c>
      <c r="BB191" s="44">
        <v>1.0779734099892202E-3</v>
      </c>
      <c r="BC191" s="44">
        <v>1.0982976386600769E-3</v>
      </c>
      <c r="BD191" s="45">
        <v>8.6978131212723663E-4</v>
      </c>
    </row>
    <row r="192" spans="1:56" x14ac:dyDescent="0.2">
      <c r="A192" s="34">
        <v>190</v>
      </c>
      <c r="B192" s="35" t="s">
        <v>2661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1.996007984031936E-3</v>
      </c>
      <c r="Y192" s="44">
        <v>5.0505050505050509E-3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  <c r="AU192" s="44">
        <v>0</v>
      </c>
      <c r="AV192" s="44">
        <v>0</v>
      </c>
      <c r="AW192" s="44">
        <v>0</v>
      </c>
      <c r="AX192" s="44">
        <v>0</v>
      </c>
      <c r="AY192" s="44">
        <v>0</v>
      </c>
      <c r="AZ192" s="44">
        <v>0</v>
      </c>
      <c r="BA192" s="44">
        <v>0</v>
      </c>
      <c r="BB192" s="44">
        <v>0</v>
      </c>
      <c r="BC192" s="44">
        <v>5.4914881933003845E-4</v>
      </c>
      <c r="BD192" s="45">
        <v>1.656726308813784E-4</v>
      </c>
    </row>
    <row r="193" spans="1:56" x14ac:dyDescent="0.2">
      <c r="A193" s="34">
        <v>191</v>
      </c>
      <c r="B193" s="35" t="s">
        <v>542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0</v>
      </c>
      <c r="AV193" s="44">
        <v>1.7241379310344827E-3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  <c r="BB193" s="44">
        <v>0</v>
      </c>
      <c r="BC193" s="44">
        <v>5.4914881933003845E-4</v>
      </c>
      <c r="BD193" s="45">
        <v>8.2836315440689199E-5</v>
      </c>
    </row>
    <row r="194" spans="1:56" x14ac:dyDescent="0.2">
      <c r="A194" s="34">
        <v>192</v>
      </c>
      <c r="B194" s="35" t="s">
        <v>543</v>
      </c>
      <c r="C194" s="44">
        <v>1.718213058419244E-3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5.9880239520958087E-3</v>
      </c>
      <c r="Y194" s="44">
        <v>7.575757575757576E-3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1.9880715705765406E-3</v>
      </c>
      <c r="AF194" s="44">
        <v>6.6666666666666671E-3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1.9065776930409914E-3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  <c r="AU194" s="44">
        <v>1.020408163265306E-2</v>
      </c>
      <c r="AV194" s="44">
        <v>3.4482758620689655E-3</v>
      </c>
      <c r="AW194" s="44">
        <v>3.0211480362537764E-3</v>
      </c>
      <c r="AX194" s="44">
        <v>0</v>
      </c>
      <c r="AY194" s="44">
        <v>0</v>
      </c>
      <c r="AZ194" s="44">
        <v>7.462686567164179E-3</v>
      </c>
      <c r="BA194" s="44">
        <v>0</v>
      </c>
      <c r="BB194" s="44">
        <v>3.5932446999640676E-4</v>
      </c>
      <c r="BC194" s="44">
        <v>5.4914881933003845E-4</v>
      </c>
      <c r="BD194" s="45">
        <v>8.2836315440689193E-4</v>
      </c>
    </row>
    <row r="195" spans="1:56" x14ac:dyDescent="0.2">
      <c r="A195" s="34">
        <v>193</v>
      </c>
      <c r="B195" s="35" t="s">
        <v>544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9.5328884652049568E-4</v>
      </c>
      <c r="AN195" s="44">
        <v>1.0828370330265296E-3</v>
      </c>
      <c r="AO195" s="44">
        <v>5.7836899942163096E-4</v>
      </c>
      <c r="AP195" s="44">
        <v>0</v>
      </c>
      <c r="AQ195" s="44">
        <v>0</v>
      </c>
      <c r="AR195" s="44">
        <v>0</v>
      </c>
      <c r="AS195" s="44">
        <v>0</v>
      </c>
      <c r="AT195" s="44">
        <v>0</v>
      </c>
      <c r="AU195" s="44">
        <v>0</v>
      </c>
      <c r="AV195" s="44">
        <v>5.1724137931034482E-3</v>
      </c>
      <c r="AW195" s="44">
        <v>0</v>
      </c>
      <c r="AX195" s="44">
        <v>0</v>
      </c>
      <c r="AY195" s="44">
        <v>0</v>
      </c>
      <c r="AZ195" s="44">
        <v>0</v>
      </c>
      <c r="BA195" s="44">
        <v>0</v>
      </c>
      <c r="BB195" s="44">
        <v>3.5932446999640676E-4</v>
      </c>
      <c r="BC195" s="44">
        <v>0</v>
      </c>
      <c r="BD195" s="45">
        <v>3.3134526176275679E-4</v>
      </c>
    </row>
    <row r="196" spans="1:56" x14ac:dyDescent="0.2">
      <c r="A196" s="34">
        <v>194</v>
      </c>
      <c r="B196" s="35" t="s">
        <v>2662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5.0505050505050509E-3</v>
      </c>
      <c r="Z196" s="44">
        <v>0</v>
      </c>
      <c r="AA196" s="44">
        <v>0</v>
      </c>
      <c r="AB196" s="44">
        <v>0</v>
      </c>
      <c r="AC196" s="44">
        <v>1.4947683109118087E-3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  <c r="AU196" s="44">
        <v>0</v>
      </c>
      <c r="AV196" s="44">
        <v>0</v>
      </c>
      <c r="AW196" s="44">
        <v>0</v>
      </c>
      <c r="AX196" s="44">
        <v>0</v>
      </c>
      <c r="AY196" s="44">
        <v>0</v>
      </c>
      <c r="AZ196" s="44">
        <v>0</v>
      </c>
      <c r="BA196" s="44">
        <v>0</v>
      </c>
      <c r="BB196" s="44">
        <v>3.5932446999640676E-4</v>
      </c>
      <c r="BC196" s="44">
        <v>0</v>
      </c>
      <c r="BD196" s="45">
        <v>1.656726308813784E-4</v>
      </c>
    </row>
    <row r="197" spans="1:56" x14ac:dyDescent="0.2">
      <c r="A197" s="34">
        <v>195</v>
      </c>
      <c r="B197" s="35" t="s">
        <v>546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2.1786492374727671E-3</v>
      </c>
      <c r="AS197" s="44">
        <v>0</v>
      </c>
      <c r="AT197" s="44">
        <v>0</v>
      </c>
      <c r="AU197" s="44">
        <v>0</v>
      </c>
      <c r="AV197" s="44">
        <v>0</v>
      </c>
      <c r="AW197" s="44">
        <v>0</v>
      </c>
      <c r="AX197" s="44">
        <v>0</v>
      </c>
      <c r="AY197" s="44">
        <v>0</v>
      </c>
      <c r="AZ197" s="44">
        <v>0</v>
      </c>
      <c r="BA197" s="44">
        <v>0</v>
      </c>
      <c r="BB197" s="44">
        <v>3.5932446999640676E-4</v>
      </c>
      <c r="BC197" s="44">
        <v>0</v>
      </c>
      <c r="BD197" s="45">
        <v>8.2836315440689199E-5</v>
      </c>
    </row>
    <row r="198" spans="1:56" x14ac:dyDescent="0.2">
      <c r="A198" s="34">
        <v>196</v>
      </c>
      <c r="B198" s="35" t="s">
        <v>547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7.1942446043165471E-3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1.0976948408342481E-3</v>
      </c>
      <c r="AJ198" s="44">
        <v>0</v>
      </c>
      <c r="AK198" s="44">
        <v>0</v>
      </c>
      <c r="AL198" s="44">
        <v>4.4984255510571302E-4</v>
      </c>
      <c r="AM198" s="44">
        <v>0</v>
      </c>
      <c r="AN198" s="44">
        <v>0</v>
      </c>
      <c r="AO198" s="44">
        <v>5.7836899942163096E-4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  <c r="AU198" s="44">
        <v>0</v>
      </c>
      <c r="AV198" s="44">
        <v>0</v>
      </c>
      <c r="AW198" s="44">
        <v>0</v>
      </c>
      <c r="AX198" s="44">
        <v>0</v>
      </c>
      <c r="AY198" s="44">
        <v>0</v>
      </c>
      <c r="AZ198" s="44">
        <v>0</v>
      </c>
      <c r="BA198" s="44">
        <v>0</v>
      </c>
      <c r="BB198" s="44">
        <v>0</v>
      </c>
      <c r="BC198" s="44">
        <v>0</v>
      </c>
      <c r="BD198" s="45">
        <v>1.656726308813784E-4</v>
      </c>
    </row>
    <row r="199" spans="1:56" x14ac:dyDescent="0.2">
      <c r="A199" s="34">
        <v>197</v>
      </c>
      <c r="B199" s="35" t="s">
        <v>548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1.996007984031936E-3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2.9411764705882353E-3</v>
      </c>
      <c r="AT199" s="44">
        <v>0</v>
      </c>
      <c r="AU199" s="44">
        <v>0</v>
      </c>
      <c r="AV199" s="44">
        <v>0</v>
      </c>
      <c r="AW199" s="44">
        <v>0</v>
      </c>
      <c r="AX199" s="44">
        <v>0</v>
      </c>
      <c r="AY199" s="44">
        <v>0</v>
      </c>
      <c r="AZ199" s="44">
        <v>0</v>
      </c>
      <c r="BA199" s="44">
        <v>0</v>
      </c>
      <c r="BB199" s="44">
        <v>3.5932446999640676E-4</v>
      </c>
      <c r="BC199" s="44">
        <v>0</v>
      </c>
      <c r="BD199" s="45">
        <v>1.656726308813784E-4</v>
      </c>
    </row>
    <row r="200" spans="1:56" x14ac:dyDescent="0.2">
      <c r="A200" s="34">
        <v>198</v>
      </c>
      <c r="B200" s="35" t="s">
        <v>2663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4.7619047619047623E-3</v>
      </c>
      <c r="X200" s="44">
        <v>0</v>
      </c>
      <c r="Y200" s="44">
        <v>2.5252525252525255E-3</v>
      </c>
      <c r="Z200" s="44">
        <v>0</v>
      </c>
      <c r="AA200" s="44">
        <v>2.008032128514056E-3</v>
      </c>
      <c r="AB200" s="44">
        <v>6.25E-2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1.0976948408342481E-3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1.5128593040847202E-3</v>
      </c>
      <c r="AQ200" s="44">
        <v>0</v>
      </c>
      <c r="AR200" s="44">
        <v>0</v>
      </c>
      <c r="AS200" s="44">
        <v>0</v>
      </c>
      <c r="AT200" s="44">
        <v>0</v>
      </c>
      <c r="AU200" s="44">
        <v>0</v>
      </c>
      <c r="AV200" s="44">
        <v>1.7241379310344827E-3</v>
      </c>
      <c r="AW200" s="44">
        <v>0</v>
      </c>
      <c r="AX200" s="44">
        <v>0</v>
      </c>
      <c r="AY200" s="44">
        <v>0</v>
      </c>
      <c r="AZ200" s="44">
        <v>0</v>
      </c>
      <c r="BA200" s="44">
        <v>0</v>
      </c>
      <c r="BB200" s="44">
        <v>3.5932446999640676E-4</v>
      </c>
      <c r="BC200" s="44">
        <v>0</v>
      </c>
      <c r="BD200" s="45">
        <v>3.3134526176275679E-4</v>
      </c>
    </row>
    <row r="201" spans="1:56" x14ac:dyDescent="0.2">
      <c r="A201" s="34">
        <v>199</v>
      </c>
      <c r="B201" s="35" t="s">
        <v>2664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  <c r="AU201" s="44">
        <v>0</v>
      </c>
      <c r="AV201" s="44">
        <v>0</v>
      </c>
      <c r="AW201" s="44">
        <v>0</v>
      </c>
      <c r="AX201" s="44">
        <v>0</v>
      </c>
      <c r="AY201" s="44">
        <v>0</v>
      </c>
      <c r="AZ201" s="44">
        <v>0</v>
      </c>
      <c r="BA201" s="44">
        <v>0</v>
      </c>
      <c r="BB201" s="44">
        <v>0</v>
      </c>
      <c r="BC201" s="44">
        <v>0</v>
      </c>
      <c r="BD201" s="45">
        <v>0</v>
      </c>
    </row>
    <row r="202" spans="1:56" x14ac:dyDescent="0.2">
      <c r="A202" s="34">
        <v>200</v>
      </c>
      <c r="B202" s="35" t="s">
        <v>2665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1.5128593040847202E-3</v>
      </c>
      <c r="AQ202" s="44">
        <v>0</v>
      </c>
      <c r="AR202" s="44">
        <v>0</v>
      </c>
      <c r="AS202" s="44">
        <v>0</v>
      </c>
      <c r="AT202" s="44">
        <v>0</v>
      </c>
      <c r="AU202" s="44">
        <v>0</v>
      </c>
      <c r="AV202" s="44">
        <v>0</v>
      </c>
      <c r="AW202" s="44">
        <v>0</v>
      </c>
      <c r="AX202" s="44">
        <v>0</v>
      </c>
      <c r="AY202" s="44">
        <v>0</v>
      </c>
      <c r="AZ202" s="44">
        <v>0</v>
      </c>
      <c r="BA202" s="44">
        <v>0</v>
      </c>
      <c r="BB202" s="44">
        <v>0</v>
      </c>
      <c r="BC202" s="44">
        <v>5.4914881933003845E-4</v>
      </c>
      <c r="BD202" s="45">
        <v>8.2836315440689199E-5</v>
      </c>
    </row>
    <row r="203" spans="1:56" x14ac:dyDescent="0.2">
      <c r="A203" s="34">
        <v>201</v>
      </c>
      <c r="B203" s="35" t="s">
        <v>2666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1.4705882352941176E-3</v>
      </c>
      <c r="AT203" s="44">
        <v>0</v>
      </c>
      <c r="AU203" s="44">
        <v>0</v>
      </c>
      <c r="AV203" s="44">
        <v>0</v>
      </c>
      <c r="AW203" s="44">
        <v>0</v>
      </c>
      <c r="AX203" s="44">
        <v>0</v>
      </c>
      <c r="AY203" s="44">
        <v>0</v>
      </c>
      <c r="AZ203" s="44">
        <v>0</v>
      </c>
      <c r="BA203" s="44">
        <v>0</v>
      </c>
      <c r="BB203" s="44">
        <v>0</v>
      </c>
      <c r="BC203" s="44">
        <v>0</v>
      </c>
      <c r="BD203" s="45">
        <v>4.1418157720344599E-5</v>
      </c>
    </row>
    <row r="204" spans="1:56" x14ac:dyDescent="0.2">
      <c r="A204" s="34">
        <v>202</v>
      </c>
      <c r="B204" s="35" t="s">
        <v>2667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2.5252525252525255E-3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9.5328884652049568E-4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  <c r="AU204" s="44">
        <v>0</v>
      </c>
      <c r="AV204" s="44">
        <v>0</v>
      </c>
      <c r="AW204" s="44">
        <v>0</v>
      </c>
      <c r="AX204" s="44">
        <v>0</v>
      </c>
      <c r="AY204" s="44">
        <v>0</v>
      </c>
      <c r="AZ204" s="44">
        <v>0</v>
      </c>
      <c r="BA204" s="44">
        <v>0</v>
      </c>
      <c r="BB204" s="44">
        <v>0</v>
      </c>
      <c r="BC204" s="44">
        <v>0</v>
      </c>
      <c r="BD204" s="45">
        <v>8.2836315440689199E-5</v>
      </c>
    </row>
    <row r="205" spans="1:56" x14ac:dyDescent="0.2">
      <c r="A205" s="34">
        <v>203</v>
      </c>
      <c r="B205" s="35" t="s">
        <v>2668</v>
      </c>
      <c r="C205" s="44">
        <v>1.718213058419244E-3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7.5187969924812026E-3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  <c r="AU205" s="44">
        <v>0</v>
      </c>
      <c r="AV205" s="44">
        <v>0</v>
      </c>
      <c r="AW205" s="44">
        <v>0</v>
      </c>
      <c r="AX205" s="44">
        <v>0</v>
      </c>
      <c r="AY205" s="44">
        <v>0</v>
      </c>
      <c r="AZ205" s="44">
        <v>0</v>
      </c>
      <c r="BA205" s="44">
        <v>0</v>
      </c>
      <c r="BB205" s="44">
        <v>3.5932446999640676E-4</v>
      </c>
      <c r="BC205" s="44">
        <v>0</v>
      </c>
      <c r="BD205" s="45">
        <v>1.2425447316103378E-4</v>
      </c>
    </row>
    <row r="206" spans="1:56" x14ac:dyDescent="0.2">
      <c r="A206" s="34">
        <v>204</v>
      </c>
      <c r="B206" s="35" t="s">
        <v>555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44">
        <v>0</v>
      </c>
      <c r="AW206" s="44">
        <v>0</v>
      </c>
      <c r="AX206" s="44">
        <v>0</v>
      </c>
      <c r="AY206" s="44">
        <v>0</v>
      </c>
      <c r="AZ206" s="44">
        <v>0</v>
      </c>
      <c r="BA206" s="44">
        <v>3.2894736842105261E-3</v>
      </c>
      <c r="BB206" s="44">
        <v>0</v>
      </c>
      <c r="BC206" s="44">
        <v>0</v>
      </c>
      <c r="BD206" s="45">
        <v>4.1418157720344599E-5</v>
      </c>
    </row>
    <row r="207" spans="1:56" x14ac:dyDescent="0.2">
      <c r="A207" s="34">
        <v>205</v>
      </c>
      <c r="B207" s="35" t="s">
        <v>556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4.4984255510571302E-4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1.4705882352941176E-3</v>
      </c>
      <c r="AT207" s="44">
        <v>0</v>
      </c>
      <c r="AU207" s="44">
        <v>0</v>
      </c>
      <c r="AV207" s="44">
        <v>0</v>
      </c>
      <c r="AW207" s="44">
        <v>0</v>
      </c>
      <c r="AX207" s="44">
        <v>0</v>
      </c>
      <c r="AY207" s="44">
        <v>0</v>
      </c>
      <c r="AZ207" s="44">
        <v>0</v>
      </c>
      <c r="BA207" s="44">
        <v>0</v>
      </c>
      <c r="BB207" s="44">
        <v>0</v>
      </c>
      <c r="BC207" s="44">
        <v>0</v>
      </c>
      <c r="BD207" s="45">
        <v>8.2836315440689199E-5</v>
      </c>
    </row>
    <row r="208" spans="1:56" x14ac:dyDescent="0.2">
      <c r="A208" s="34">
        <v>206</v>
      </c>
      <c r="B208" s="35" t="s">
        <v>557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1.4947683109118087E-3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  <c r="AU208" s="44">
        <v>0</v>
      </c>
      <c r="AV208" s="44">
        <v>0</v>
      </c>
      <c r="AW208" s="44">
        <v>3.0211480362537764E-3</v>
      </c>
      <c r="AX208" s="44">
        <v>0</v>
      </c>
      <c r="AY208" s="44">
        <v>0</v>
      </c>
      <c r="AZ208" s="44">
        <v>0</v>
      </c>
      <c r="BA208" s="44">
        <v>0</v>
      </c>
      <c r="BB208" s="44">
        <v>0</v>
      </c>
      <c r="BC208" s="44">
        <v>0</v>
      </c>
      <c r="BD208" s="45">
        <v>8.2836315440689199E-5</v>
      </c>
    </row>
    <row r="209" spans="1:56" x14ac:dyDescent="0.2">
      <c r="A209" s="34">
        <v>207</v>
      </c>
      <c r="B209" s="35" t="s">
        <v>2669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  <c r="AU209" s="44">
        <v>0</v>
      </c>
      <c r="AV209" s="44">
        <v>1.7241379310344827E-3</v>
      </c>
      <c r="AW209" s="44">
        <v>0</v>
      </c>
      <c r="AX209" s="44">
        <v>0</v>
      </c>
      <c r="AY209" s="44">
        <v>0</v>
      </c>
      <c r="AZ209" s="44">
        <v>0</v>
      </c>
      <c r="BA209" s="44">
        <v>0</v>
      </c>
      <c r="BB209" s="44">
        <v>0</v>
      </c>
      <c r="BC209" s="44">
        <v>0</v>
      </c>
      <c r="BD209" s="45">
        <v>4.1418157720344599E-5</v>
      </c>
    </row>
    <row r="210" spans="1:56" x14ac:dyDescent="0.2">
      <c r="A210" s="34">
        <v>208</v>
      </c>
      <c r="B210" s="35" t="s">
        <v>2670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1.996007984031936E-3</v>
      </c>
      <c r="Y210" s="44">
        <v>3.2828282828282832E-2</v>
      </c>
      <c r="Z210" s="44">
        <v>0</v>
      </c>
      <c r="AA210" s="44">
        <v>4.0160642570281121E-3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4.4984255510571302E-4</v>
      </c>
      <c r="AM210" s="44">
        <v>0</v>
      </c>
      <c r="AN210" s="44">
        <v>0</v>
      </c>
      <c r="AO210" s="44">
        <v>1.1567379988432619E-3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  <c r="AU210" s="44">
        <v>1.020408163265306E-2</v>
      </c>
      <c r="AV210" s="44">
        <v>0</v>
      </c>
      <c r="AW210" s="44">
        <v>0</v>
      </c>
      <c r="AX210" s="44">
        <v>0</v>
      </c>
      <c r="AY210" s="44">
        <v>0</v>
      </c>
      <c r="AZ210" s="44">
        <v>0</v>
      </c>
      <c r="BA210" s="44">
        <v>0</v>
      </c>
      <c r="BB210" s="44">
        <v>7.1864893999281352E-4</v>
      </c>
      <c r="BC210" s="44">
        <v>5.4914881933003845E-4</v>
      </c>
      <c r="BD210" s="45">
        <v>9.526176275679258E-4</v>
      </c>
    </row>
    <row r="211" spans="1:56" x14ac:dyDescent="0.2">
      <c r="A211" s="34">
        <v>209</v>
      </c>
      <c r="B211" s="35" t="s">
        <v>2671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1.5151515151515152E-2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5.4141851651326478E-4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  <c r="AU211" s="44">
        <v>0</v>
      </c>
      <c r="AV211" s="44">
        <v>0</v>
      </c>
      <c r="AW211" s="44">
        <v>0</v>
      </c>
      <c r="AX211" s="44">
        <v>0</v>
      </c>
      <c r="AY211" s="44">
        <v>0</v>
      </c>
      <c r="AZ211" s="44">
        <v>0</v>
      </c>
      <c r="BA211" s="44">
        <v>0</v>
      </c>
      <c r="BB211" s="44">
        <v>7.1864893999281352E-4</v>
      </c>
      <c r="BC211" s="44">
        <v>0</v>
      </c>
      <c r="BD211" s="45">
        <v>3.7276341948310138E-4</v>
      </c>
    </row>
    <row r="212" spans="1:56" x14ac:dyDescent="0.2">
      <c r="A212" s="34">
        <v>210</v>
      </c>
      <c r="B212" s="35" t="s">
        <v>561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1.7676767676767676E-2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1.0976948408342481E-3</v>
      </c>
      <c r="AJ212" s="44">
        <v>0</v>
      </c>
      <c r="AK212" s="44">
        <v>0</v>
      </c>
      <c r="AL212" s="44">
        <v>4.4984255510571302E-4</v>
      </c>
      <c r="AM212" s="44">
        <v>0</v>
      </c>
      <c r="AN212" s="44">
        <v>5.4141851651326478E-4</v>
      </c>
      <c r="AO212" s="44">
        <v>5.7836899942163096E-4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  <c r="AU212" s="44">
        <v>0</v>
      </c>
      <c r="AV212" s="44">
        <v>3.4482758620689655E-3</v>
      </c>
      <c r="AW212" s="44">
        <v>0</v>
      </c>
      <c r="AX212" s="44">
        <v>0</v>
      </c>
      <c r="AY212" s="44">
        <v>0</v>
      </c>
      <c r="AZ212" s="44">
        <v>0</v>
      </c>
      <c r="BA212" s="44">
        <v>0</v>
      </c>
      <c r="BB212" s="44">
        <v>3.5932446999640676E-4</v>
      </c>
      <c r="BC212" s="44">
        <v>0</v>
      </c>
      <c r="BD212" s="45">
        <v>5.7985420808482442E-4</v>
      </c>
    </row>
    <row r="213" spans="1:56" x14ac:dyDescent="0.2">
      <c r="A213" s="34">
        <v>211</v>
      </c>
      <c r="B213" s="35" t="s">
        <v>2672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1.996007984031936E-3</v>
      </c>
      <c r="Y213" s="44">
        <v>5.0505050505050509E-3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4.0322580645161289E-3</v>
      </c>
      <c r="AU213" s="44">
        <v>0</v>
      </c>
      <c r="AV213" s="44">
        <v>0</v>
      </c>
      <c r="AW213" s="44">
        <v>0</v>
      </c>
      <c r="AX213" s="44">
        <v>0</v>
      </c>
      <c r="AY213" s="44">
        <v>0</v>
      </c>
      <c r="AZ213" s="44">
        <v>0</v>
      </c>
      <c r="BA213" s="44">
        <v>0</v>
      </c>
      <c r="BB213" s="44">
        <v>0</v>
      </c>
      <c r="BC213" s="44">
        <v>5.4914881933003845E-4</v>
      </c>
      <c r="BD213" s="45">
        <v>2.0709078860172298E-4</v>
      </c>
    </row>
    <row r="214" spans="1:56" x14ac:dyDescent="0.2">
      <c r="A214" s="34">
        <v>212</v>
      </c>
      <c r="B214" s="35" t="s">
        <v>563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5.0505050505050509E-3</v>
      </c>
      <c r="Z214" s="44">
        <v>0</v>
      </c>
      <c r="AA214" s="44">
        <v>0</v>
      </c>
      <c r="AB214" s="44">
        <v>0</v>
      </c>
      <c r="AC214" s="44">
        <v>0</v>
      </c>
      <c r="AD214" s="44">
        <v>2.9069767441860465E-3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0</v>
      </c>
      <c r="AQ214" s="44">
        <v>0</v>
      </c>
      <c r="AR214" s="44">
        <v>0</v>
      </c>
      <c r="AS214" s="44">
        <v>0</v>
      </c>
      <c r="AT214" s="44">
        <v>0</v>
      </c>
      <c r="AU214" s="44">
        <v>0</v>
      </c>
      <c r="AV214" s="44">
        <v>0</v>
      </c>
      <c r="AW214" s="44">
        <v>0</v>
      </c>
      <c r="AX214" s="44">
        <v>0</v>
      </c>
      <c r="AY214" s="44">
        <v>0</v>
      </c>
      <c r="AZ214" s="44">
        <v>0</v>
      </c>
      <c r="BA214" s="44">
        <v>0</v>
      </c>
      <c r="BB214" s="44">
        <v>3.5932446999640676E-4</v>
      </c>
      <c r="BC214" s="44">
        <v>0</v>
      </c>
      <c r="BD214" s="45">
        <v>1.656726308813784E-4</v>
      </c>
    </row>
    <row r="215" spans="1:56" x14ac:dyDescent="0.2">
      <c r="A215" s="34">
        <v>213</v>
      </c>
      <c r="B215" s="35" t="s">
        <v>2673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5.0505050505050509E-3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4.4984255510571302E-4</v>
      </c>
      <c r="AM215" s="44">
        <v>0</v>
      </c>
      <c r="AN215" s="44">
        <v>0</v>
      </c>
      <c r="AO215" s="44">
        <v>2.3134759976865238E-3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1.7241379310344827E-3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  <c r="BB215" s="44">
        <v>0</v>
      </c>
      <c r="BC215" s="44">
        <v>0</v>
      </c>
      <c r="BD215" s="45">
        <v>3.3134526176275679E-4</v>
      </c>
    </row>
    <row r="216" spans="1:56" x14ac:dyDescent="0.2">
      <c r="A216" s="34">
        <v>214</v>
      </c>
      <c r="B216" s="35" t="s">
        <v>2674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1.5151515151515152E-2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5.7836899942163096E-4</v>
      </c>
      <c r="AP216" s="44">
        <v>0</v>
      </c>
      <c r="AQ216" s="44">
        <v>0</v>
      </c>
      <c r="AR216" s="44">
        <v>0</v>
      </c>
      <c r="AS216" s="44">
        <v>0</v>
      </c>
      <c r="AT216" s="44">
        <v>0</v>
      </c>
      <c r="AU216" s="44">
        <v>0</v>
      </c>
      <c r="AV216" s="44">
        <v>3.4482758620689655E-3</v>
      </c>
      <c r="AW216" s="44">
        <v>0</v>
      </c>
      <c r="AX216" s="44">
        <v>0</v>
      </c>
      <c r="AY216" s="44">
        <v>0</v>
      </c>
      <c r="AZ216" s="44">
        <v>0</v>
      </c>
      <c r="BA216" s="44">
        <v>3.2894736842105261E-3</v>
      </c>
      <c r="BB216" s="44">
        <v>0</v>
      </c>
      <c r="BC216" s="44">
        <v>0</v>
      </c>
      <c r="BD216" s="45">
        <v>4.1418157720344597E-4</v>
      </c>
    </row>
    <row r="217" spans="1:56" x14ac:dyDescent="0.2">
      <c r="A217" s="34">
        <v>215</v>
      </c>
      <c r="B217" s="35" t="s">
        <v>566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44">
        <v>0</v>
      </c>
      <c r="AW217" s="44">
        <v>0</v>
      </c>
      <c r="AX217" s="44">
        <v>0</v>
      </c>
      <c r="AY217" s="44">
        <v>0</v>
      </c>
      <c r="AZ217" s="44">
        <v>0</v>
      </c>
      <c r="BA217" s="44">
        <v>0</v>
      </c>
      <c r="BB217" s="44">
        <v>0</v>
      </c>
      <c r="BC217" s="44">
        <v>0</v>
      </c>
      <c r="BD217" s="45">
        <v>0</v>
      </c>
    </row>
    <row r="218" spans="1:56" x14ac:dyDescent="0.2">
      <c r="A218" s="34">
        <v>216</v>
      </c>
      <c r="B218" s="35" t="s">
        <v>2675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9.9403578528827028E-4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  <c r="AR218" s="44">
        <v>0</v>
      </c>
      <c r="AS218" s="44">
        <v>0</v>
      </c>
      <c r="AT218" s="44">
        <v>4.0322580645161289E-3</v>
      </c>
      <c r="AU218" s="44">
        <v>0</v>
      </c>
      <c r="AV218" s="44">
        <v>0</v>
      </c>
      <c r="AW218" s="44">
        <v>0</v>
      </c>
      <c r="AX218" s="44">
        <v>0</v>
      </c>
      <c r="AY218" s="44">
        <v>0</v>
      </c>
      <c r="AZ218" s="44">
        <v>0</v>
      </c>
      <c r="BA218" s="44">
        <v>0</v>
      </c>
      <c r="BB218" s="44">
        <v>7.1864893999281352E-4</v>
      </c>
      <c r="BC218" s="44">
        <v>5.4914881933003845E-4</v>
      </c>
      <c r="BD218" s="45">
        <v>2.0709078860172298E-4</v>
      </c>
    </row>
    <row r="219" spans="1:56" x14ac:dyDescent="0.2">
      <c r="A219" s="34">
        <v>217</v>
      </c>
      <c r="B219" s="35" t="s">
        <v>2676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9.5328884652049568E-4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1.4705882352941176E-3</v>
      </c>
      <c r="AT219" s="44">
        <v>0</v>
      </c>
      <c r="AU219" s="44">
        <v>0</v>
      </c>
      <c r="AV219" s="44">
        <v>0</v>
      </c>
      <c r="AW219" s="44">
        <v>0</v>
      </c>
      <c r="AX219" s="44">
        <v>0</v>
      </c>
      <c r="AY219" s="44">
        <v>0</v>
      </c>
      <c r="AZ219" s="44">
        <v>0</v>
      </c>
      <c r="BA219" s="44">
        <v>0</v>
      </c>
      <c r="BB219" s="44">
        <v>0</v>
      </c>
      <c r="BC219" s="44">
        <v>1.0982976386600769E-3</v>
      </c>
      <c r="BD219" s="45">
        <v>1.656726308813784E-4</v>
      </c>
    </row>
    <row r="220" spans="1:56" x14ac:dyDescent="0.2">
      <c r="A220" s="34">
        <v>218</v>
      </c>
      <c r="B220" s="35" t="s">
        <v>2677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4.5385779122541605E-3</v>
      </c>
      <c r="AQ220" s="44">
        <v>0</v>
      </c>
      <c r="AR220" s="44">
        <v>0</v>
      </c>
      <c r="AS220" s="44">
        <v>0</v>
      </c>
      <c r="AT220" s="44">
        <v>0</v>
      </c>
      <c r="AU220" s="44">
        <v>0</v>
      </c>
      <c r="AV220" s="44">
        <v>0</v>
      </c>
      <c r="AW220" s="44">
        <v>0</v>
      </c>
      <c r="AX220" s="44">
        <v>0</v>
      </c>
      <c r="AY220" s="44">
        <v>0</v>
      </c>
      <c r="AZ220" s="44">
        <v>0</v>
      </c>
      <c r="BA220" s="44">
        <v>0</v>
      </c>
      <c r="BB220" s="44">
        <v>0</v>
      </c>
      <c r="BC220" s="44">
        <v>0</v>
      </c>
      <c r="BD220" s="45">
        <v>1.2425447316103378E-4</v>
      </c>
    </row>
    <row r="221" spans="1:56" x14ac:dyDescent="0.2">
      <c r="A221" s="34">
        <v>219</v>
      </c>
      <c r="B221" s="35" t="s">
        <v>2678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5.7836899942163096E-4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  <c r="AU221" s="44">
        <v>0</v>
      </c>
      <c r="AV221" s="44">
        <v>0</v>
      </c>
      <c r="AW221" s="44">
        <v>6.0422960725075529E-3</v>
      </c>
      <c r="AX221" s="44">
        <v>0</v>
      </c>
      <c r="AY221" s="44">
        <v>0</v>
      </c>
      <c r="AZ221" s="44">
        <v>0</v>
      </c>
      <c r="BA221" s="44">
        <v>0</v>
      </c>
      <c r="BB221" s="44">
        <v>7.1864893999281352E-4</v>
      </c>
      <c r="BC221" s="44">
        <v>0</v>
      </c>
      <c r="BD221" s="45">
        <v>2.0709078860172298E-4</v>
      </c>
    </row>
    <row r="222" spans="1:56" x14ac:dyDescent="0.2">
      <c r="A222" s="34">
        <v>220</v>
      </c>
      <c r="B222" s="35" t="s">
        <v>2679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2.008032128514056E-3</v>
      </c>
      <c r="AB222" s="44">
        <v>0</v>
      </c>
      <c r="AC222" s="44">
        <v>1.4947683109118087E-3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1.0976948408342481E-3</v>
      </c>
      <c r="AJ222" s="44">
        <v>0</v>
      </c>
      <c r="AK222" s="44">
        <v>0</v>
      </c>
      <c r="AL222" s="44">
        <v>0</v>
      </c>
      <c r="AM222" s="44">
        <v>0</v>
      </c>
      <c r="AN222" s="44">
        <v>5.4141851651326478E-4</v>
      </c>
      <c r="AO222" s="44">
        <v>5.7836899942163096E-4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  <c r="AU222" s="44">
        <v>0</v>
      </c>
      <c r="AV222" s="44">
        <v>0</v>
      </c>
      <c r="AW222" s="44">
        <v>0</v>
      </c>
      <c r="AX222" s="44">
        <v>0</v>
      </c>
      <c r="AY222" s="44">
        <v>0</v>
      </c>
      <c r="AZ222" s="44">
        <v>0</v>
      </c>
      <c r="BA222" s="44">
        <v>0</v>
      </c>
      <c r="BB222" s="44">
        <v>0</v>
      </c>
      <c r="BC222" s="44">
        <v>1.0982976386600769E-3</v>
      </c>
      <c r="BD222" s="45">
        <v>2.8992710404241221E-4</v>
      </c>
    </row>
    <row r="223" spans="1:56" x14ac:dyDescent="0.2">
      <c r="A223" s="34">
        <v>221</v>
      </c>
      <c r="B223" s="35" t="s">
        <v>2680</v>
      </c>
      <c r="C223" s="44">
        <v>0</v>
      </c>
      <c r="D223" s="44">
        <v>0</v>
      </c>
      <c r="E223" s="44">
        <v>0</v>
      </c>
      <c r="F223" s="44">
        <v>0</v>
      </c>
      <c r="G223" s="44">
        <v>1.2987012987012988E-2</v>
      </c>
      <c r="H223" s="44">
        <v>2.6595744680851063E-3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2.008032128514056E-3</v>
      </c>
      <c r="AB223" s="44">
        <v>0</v>
      </c>
      <c r="AC223" s="44">
        <v>0</v>
      </c>
      <c r="AD223" s="44">
        <v>0</v>
      </c>
      <c r="AE223" s="44">
        <v>9.9403578528827028E-4</v>
      </c>
      <c r="AF223" s="44">
        <v>0</v>
      </c>
      <c r="AG223" s="44">
        <v>0</v>
      </c>
      <c r="AH223" s="44">
        <v>3.7037037037037038E-3</v>
      </c>
      <c r="AI223" s="44">
        <v>0</v>
      </c>
      <c r="AJ223" s="44">
        <v>0</v>
      </c>
      <c r="AK223" s="44">
        <v>1.3888888888888888E-2</v>
      </c>
      <c r="AL223" s="44">
        <v>0</v>
      </c>
      <c r="AM223" s="44">
        <v>0</v>
      </c>
      <c r="AN223" s="44">
        <v>5.4141851651326478E-4</v>
      </c>
      <c r="AO223" s="44">
        <v>5.7836899942163096E-4</v>
      </c>
      <c r="AP223" s="44">
        <v>0</v>
      </c>
      <c r="AQ223" s="44">
        <v>0</v>
      </c>
      <c r="AR223" s="44">
        <v>0</v>
      </c>
      <c r="AS223" s="44">
        <v>1.4705882352941176E-3</v>
      </c>
      <c r="AT223" s="44">
        <v>0</v>
      </c>
      <c r="AU223" s="44">
        <v>0</v>
      </c>
      <c r="AV223" s="44">
        <v>0</v>
      </c>
      <c r="AW223" s="44">
        <v>0</v>
      </c>
      <c r="AX223" s="44">
        <v>0</v>
      </c>
      <c r="AY223" s="44">
        <v>0</v>
      </c>
      <c r="AZ223" s="44">
        <v>0</v>
      </c>
      <c r="BA223" s="44">
        <v>0</v>
      </c>
      <c r="BB223" s="44">
        <v>1.7966223499820337E-3</v>
      </c>
      <c r="BC223" s="44">
        <v>0</v>
      </c>
      <c r="BD223" s="45">
        <v>5.7985420808482442E-4</v>
      </c>
    </row>
    <row r="224" spans="1:56" x14ac:dyDescent="0.2">
      <c r="A224" s="34">
        <v>222</v>
      </c>
      <c r="B224" s="35" t="s">
        <v>2681</v>
      </c>
      <c r="C224" s="44">
        <v>1.718213058419244E-3</v>
      </c>
      <c r="D224" s="44">
        <v>0</v>
      </c>
      <c r="E224" s="44">
        <v>0</v>
      </c>
      <c r="F224" s="44">
        <v>0</v>
      </c>
      <c r="G224" s="44">
        <v>0</v>
      </c>
      <c r="H224" s="44">
        <v>5.3191489361702126E-3</v>
      </c>
      <c r="I224" s="44">
        <v>4.1666666666666664E-2</v>
      </c>
      <c r="J224" s="44">
        <v>2.3255813953488372E-2</v>
      </c>
      <c r="K224" s="44">
        <v>2.8985507246376812E-3</v>
      </c>
      <c r="L224" s="44">
        <v>4.7846889952153108E-3</v>
      </c>
      <c r="M224" s="44">
        <v>0</v>
      </c>
      <c r="N224" s="44">
        <v>7.5187969924812026E-3</v>
      </c>
      <c r="O224" s="44">
        <v>0</v>
      </c>
      <c r="P224" s="44">
        <v>4.0322580645161289E-3</v>
      </c>
      <c r="Q224" s="44">
        <v>0</v>
      </c>
      <c r="R224" s="44">
        <v>0</v>
      </c>
      <c r="S224" s="44">
        <v>9.9009900990099011E-3</v>
      </c>
      <c r="T224" s="44">
        <v>0</v>
      </c>
      <c r="U224" s="44">
        <v>1.4388489208633094E-2</v>
      </c>
      <c r="V224" s="44">
        <v>6.0606060606060606E-3</v>
      </c>
      <c r="W224" s="44">
        <v>1.9047619047619049E-2</v>
      </c>
      <c r="X224" s="44">
        <v>6.9860279441117765E-2</v>
      </c>
      <c r="Y224" s="44">
        <v>2.5252525252525255E-3</v>
      </c>
      <c r="Z224" s="44">
        <v>0</v>
      </c>
      <c r="AA224" s="44">
        <v>6.024096385542169E-3</v>
      </c>
      <c r="AB224" s="44">
        <v>6.25E-2</v>
      </c>
      <c r="AC224" s="44">
        <v>5.9790732436472349E-3</v>
      </c>
      <c r="AD224" s="44">
        <v>0</v>
      </c>
      <c r="AE224" s="44">
        <v>3.9761431411530811E-3</v>
      </c>
      <c r="AF224" s="44">
        <v>0</v>
      </c>
      <c r="AG224" s="44">
        <v>2.9585798816568047E-3</v>
      </c>
      <c r="AH224" s="44">
        <v>3.7037037037037038E-3</v>
      </c>
      <c r="AI224" s="44">
        <v>4.3907793633369925E-3</v>
      </c>
      <c r="AJ224" s="44">
        <v>0</v>
      </c>
      <c r="AK224" s="44">
        <v>4.1666666666666664E-2</v>
      </c>
      <c r="AL224" s="44">
        <v>4.048582995951417E-3</v>
      </c>
      <c r="AM224" s="44">
        <v>5.7197330791229741E-3</v>
      </c>
      <c r="AN224" s="44">
        <v>1.0828370330265295E-2</v>
      </c>
      <c r="AO224" s="44">
        <v>9.2539039907460954E-3</v>
      </c>
      <c r="AP224" s="44">
        <v>1.3615733736762481E-2</v>
      </c>
      <c r="AQ224" s="44">
        <v>2.5062656641604009E-3</v>
      </c>
      <c r="AR224" s="44">
        <v>6.5359477124183009E-3</v>
      </c>
      <c r="AS224" s="44">
        <v>2.9411764705882353E-3</v>
      </c>
      <c r="AT224" s="44">
        <v>8.0645161290322578E-3</v>
      </c>
      <c r="AU224" s="44">
        <v>1.020408163265306E-2</v>
      </c>
      <c r="AV224" s="44">
        <v>1.896551724137931E-2</v>
      </c>
      <c r="AW224" s="44">
        <v>9.0634441087613302E-3</v>
      </c>
      <c r="AX224" s="44">
        <v>0</v>
      </c>
      <c r="AY224" s="44">
        <v>7.874015748031496E-3</v>
      </c>
      <c r="AZ224" s="44">
        <v>3.7313432835820895E-3</v>
      </c>
      <c r="BA224" s="44">
        <v>9.8684210526315784E-3</v>
      </c>
      <c r="BB224" s="44">
        <v>5.3898670499461015E-3</v>
      </c>
      <c r="BC224" s="44">
        <v>6.0406370126304225E-3</v>
      </c>
      <c r="BD224" s="45">
        <v>7.7866136514247843E-3</v>
      </c>
    </row>
    <row r="225" spans="1:56" x14ac:dyDescent="0.2">
      <c r="A225" s="34">
        <v>223</v>
      </c>
      <c r="B225" s="35" t="s">
        <v>2682</v>
      </c>
      <c r="C225" s="44">
        <v>0</v>
      </c>
      <c r="D225" s="44">
        <v>0</v>
      </c>
      <c r="E225" s="44">
        <v>0</v>
      </c>
      <c r="F225" s="44">
        <v>6.8493150684931503E-3</v>
      </c>
      <c r="G225" s="44">
        <v>0</v>
      </c>
      <c r="H225" s="44">
        <v>2.6595744680851063E-3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4.0322580645161289E-3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6.0606060606060606E-3</v>
      </c>
      <c r="W225" s="44">
        <v>0</v>
      </c>
      <c r="X225" s="44">
        <v>1.9960079840319361E-2</v>
      </c>
      <c r="Y225" s="44">
        <v>2.5252525252525255E-3</v>
      </c>
      <c r="Z225" s="44">
        <v>0</v>
      </c>
      <c r="AA225" s="44">
        <v>2.008032128514056E-3</v>
      </c>
      <c r="AB225" s="44">
        <v>0</v>
      </c>
      <c r="AC225" s="44">
        <v>0</v>
      </c>
      <c r="AD225" s="44">
        <v>0</v>
      </c>
      <c r="AE225" s="44">
        <v>9.9403578528827028E-4</v>
      </c>
      <c r="AF225" s="44">
        <v>0</v>
      </c>
      <c r="AG225" s="44">
        <v>2.9585798816568047E-3</v>
      </c>
      <c r="AH225" s="44">
        <v>0</v>
      </c>
      <c r="AI225" s="44">
        <v>0</v>
      </c>
      <c r="AJ225" s="44">
        <v>0</v>
      </c>
      <c r="AK225" s="44">
        <v>0</v>
      </c>
      <c r="AL225" s="44">
        <v>8.9968511021142603E-4</v>
      </c>
      <c r="AM225" s="44">
        <v>0</v>
      </c>
      <c r="AN225" s="44">
        <v>5.4141851651326478E-4</v>
      </c>
      <c r="AO225" s="44">
        <v>0</v>
      </c>
      <c r="AP225" s="44">
        <v>1.5128593040847202E-3</v>
      </c>
      <c r="AQ225" s="44">
        <v>0</v>
      </c>
      <c r="AR225" s="44">
        <v>0</v>
      </c>
      <c r="AS225" s="44">
        <v>0</v>
      </c>
      <c r="AT225" s="44">
        <v>0</v>
      </c>
      <c r="AU225" s="44">
        <v>0</v>
      </c>
      <c r="AV225" s="44">
        <v>0</v>
      </c>
      <c r="AW225" s="44">
        <v>0</v>
      </c>
      <c r="AX225" s="44">
        <v>0</v>
      </c>
      <c r="AY225" s="44">
        <v>0</v>
      </c>
      <c r="AZ225" s="44">
        <v>0</v>
      </c>
      <c r="BA225" s="44">
        <v>0</v>
      </c>
      <c r="BB225" s="44">
        <v>1.437297879985627E-3</v>
      </c>
      <c r="BC225" s="44">
        <v>5.4914881933003845E-4</v>
      </c>
      <c r="BD225" s="45">
        <v>1.1182902584493041E-3</v>
      </c>
    </row>
    <row r="226" spans="1:56" x14ac:dyDescent="0.2">
      <c r="A226" s="34">
        <v>224</v>
      </c>
      <c r="B226" s="35" t="s">
        <v>575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2.5252525252525255E-3</v>
      </c>
      <c r="Z226" s="44">
        <v>4.3478260869565216E-2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1.0976948408342481E-3</v>
      </c>
      <c r="AJ226" s="44">
        <v>0</v>
      </c>
      <c r="AK226" s="44">
        <v>0</v>
      </c>
      <c r="AL226" s="44">
        <v>0</v>
      </c>
      <c r="AM226" s="44">
        <v>0</v>
      </c>
      <c r="AN226" s="44">
        <v>5.4141851651326478E-4</v>
      </c>
      <c r="AO226" s="44">
        <v>1.1567379988432619E-3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  <c r="AU226" s="44">
        <v>0</v>
      </c>
      <c r="AV226" s="44">
        <v>0</v>
      </c>
      <c r="AW226" s="44">
        <v>0</v>
      </c>
      <c r="AX226" s="44">
        <v>0</v>
      </c>
      <c r="AY226" s="44">
        <v>0</v>
      </c>
      <c r="AZ226" s="44">
        <v>0</v>
      </c>
      <c r="BA226" s="44">
        <v>0</v>
      </c>
      <c r="BB226" s="44">
        <v>3.5932446999640676E-4</v>
      </c>
      <c r="BC226" s="44">
        <v>0</v>
      </c>
      <c r="BD226" s="45">
        <v>2.8992710404241221E-4</v>
      </c>
    </row>
    <row r="227" spans="1:56" x14ac:dyDescent="0.2">
      <c r="A227" s="34">
        <v>225</v>
      </c>
      <c r="B227" s="35" t="s">
        <v>2683</v>
      </c>
      <c r="C227" s="44">
        <v>1.718213058419244E-3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7.5187969924812026E-3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3.9920159680638719E-3</v>
      </c>
      <c r="Y227" s="44">
        <v>7.575757575757576E-3</v>
      </c>
      <c r="Z227" s="44">
        <v>0</v>
      </c>
      <c r="AA227" s="44">
        <v>4.0160642570281121E-3</v>
      </c>
      <c r="AB227" s="44">
        <v>0</v>
      </c>
      <c r="AC227" s="44">
        <v>0</v>
      </c>
      <c r="AD227" s="44">
        <v>2.9069767441860465E-3</v>
      </c>
      <c r="AE227" s="44">
        <v>9.9403578528827028E-4</v>
      </c>
      <c r="AF227" s="44">
        <v>0</v>
      </c>
      <c r="AG227" s="44">
        <v>5.9171597633136093E-3</v>
      </c>
      <c r="AH227" s="44">
        <v>0</v>
      </c>
      <c r="AI227" s="44">
        <v>0</v>
      </c>
      <c r="AJ227" s="44">
        <v>0</v>
      </c>
      <c r="AK227" s="44">
        <v>1.3888888888888888E-2</v>
      </c>
      <c r="AL227" s="44">
        <v>4.4984255510571302E-4</v>
      </c>
      <c r="AM227" s="44">
        <v>1.9065776930409914E-3</v>
      </c>
      <c r="AN227" s="44">
        <v>1.6242555495397943E-3</v>
      </c>
      <c r="AO227" s="44">
        <v>0</v>
      </c>
      <c r="AP227" s="44">
        <v>0</v>
      </c>
      <c r="AQ227" s="44">
        <v>0</v>
      </c>
      <c r="AR227" s="44">
        <v>2.1786492374727671E-3</v>
      </c>
      <c r="AS227" s="44">
        <v>0</v>
      </c>
      <c r="AT227" s="44">
        <v>0</v>
      </c>
      <c r="AU227" s="44">
        <v>0</v>
      </c>
      <c r="AV227" s="44">
        <v>1.7241379310344827E-3</v>
      </c>
      <c r="AW227" s="44">
        <v>0</v>
      </c>
      <c r="AX227" s="44">
        <v>0</v>
      </c>
      <c r="AY227" s="44">
        <v>0</v>
      </c>
      <c r="AZ227" s="44">
        <v>0</v>
      </c>
      <c r="BA227" s="44">
        <v>0</v>
      </c>
      <c r="BB227" s="44">
        <v>2.1559468199784403E-3</v>
      </c>
      <c r="BC227" s="44">
        <v>2.7457440966501922E-3</v>
      </c>
      <c r="BD227" s="45">
        <v>1.3667992047713719E-3</v>
      </c>
    </row>
    <row r="228" spans="1:56" x14ac:dyDescent="0.2">
      <c r="A228" s="34">
        <v>226</v>
      </c>
      <c r="B228" s="35" t="s">
        <v>2684</v>
      </c>
      <c r="C228" s="44">
        <v>0</v>
      </c>
      <c r="D228" s="44">
        <v>0</v>
      </c>
      <c r="E228" s="44">
        <v>0</v>
      </c>
      <c r="F228" s="44">
        <v>6.8493150684931503E-3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9.5238095238095247E-3</v>
      </c>
      <c r="X228" s="44">
        <v>1.1976047904191617E-2</v>
      </c>
      <c r="Y228" s="44">
        <v>5.0505050505050509E-3</v>
      </c>
      <c r="Z228" s="44">
        <v>0</v>
      </c>
      <c r="AA228" s="44">
        <v>4.0160642570281121E-3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1.0976948408342481E-3</v>
      </c>
      <c r="AJ228" s="44">
        <v>0</v>
      </c>
      <c r="AK228" s="44">
        <v>4.1666666666666664E-2</v>
      </c>
      <c r="AL228" s="44">
        <v>1.3495276653171389E-3</v>
      </c>
      <c r="AM228" s="44">
        <v>0</v>
      </c>
      <c r="AN228" s="44">
        <v>1.0828370330265296E-3</v>
      </c>
      <c r="AO228" s="44">
        <v>4.048582995951417E-3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  <c r="AU228" s="44">
        <v>1.020408163265306E-2</v>
      </c>
      <c r="AV228" s="44">
        <v>0</v>
      </c>
      <c r="AW228" s="44">
        <v>0</v>
      </c>
      <c r="AX228" s="44">
        <v>0</v>
      </c>
      <c r="AY228" s="44">
        <v>0</v>
      </c>
      <c r="AZ228" s="44">
        <v>0</v>
      </c>
      <c r="BA228" s="44">
        <v>3.2894736842105261E-3</v>
      </c>
      <c r="BB228" s="44">
        <v>4.3118936399568807E-3</v>
      </c>
      <c r="BC228" s="44">
        <v>1.6474464579901153E-3</v>
      </c>
      <c r="BD228" s="45">
        <v>1.9052352551358516E-3</v>
      </c>
    </row>
    <row r="229" spans="1:56" x14ac:dyDescent="0.2">
      <c r="A229" s="34">
        <v>227</v>
      </c>
      <c r="B229" s="35" t="s">
        <v>578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1.996007984031936E-3</v>
      </c>
      <c r="Y229" s="44">
        <v>2.5252525252525255E-3</v>
      </c>
      <c r="Z229" s="44">
        <v>0</v>
      </c>
      <c r="AA229" s="44">
        <v>4.0160642570281121E-3</v>
      </c>
      <c r="AB229" s="44">
        <v>0</v>
      </c>
      <c r="AC229" s="44">
        <v>0</v>
      </c>
      <c r="AD229" s="44">
        <v>0</v>
      </c>
      <c r="AE229" s="44">
        <v>1.9880715705765406E-3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4.4984255510571302E-4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  <c r="AU229" s="44">
        <v>0</v>
      </c>
      <c r="AV229" s="44">
        <v>0</v>
      </c>
      <c r="AW229" s="44">
        <v>0</v>
      </c>
      <c r="AX229" s="44">
        <v>0</v>
      </c>
      <c r="AY229" s="44">
        <v>0</v>
      </c>
      <c r="AZ229" s="44">
        <v>3.7313432835820895E-3</v>
      </c>
      <c r="BA229" s="44">
        <v>0</v>
      </c>
      <c r="BB229" s="44">
        <v>1.437297879985627E-3</v>
      </c>
      <c r="BC229" s="44">
        <v>0</v>
      </c>
      <c r="BD229" s="45">
        <v>4.9701789264413514E-4</v>
      </c>
    </row>
    <row r="230" spans="1:56" x14ac:dyDescent="0.2">
      <c r="A230" s="34">
        <v>228</v>
      </c>
      <c r="B230" s="35" t="s">
        <v>2685</v>
      </c>
      <c r="C230" s="44">
        <v>1.718213058419244E-3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2.1739130434782608E-2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9.9800399201596807E-3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4">
        <v>0</v>
      </c>
      <c r="AE230" s="44">
        <v>0</v>
      </c>
      <c r="AF230" s="44">
        <v>6.6666666666666671E-3</v>
      </c>
      <c r="AG230" s="44">
        <v>0</v>
      </c>
      <c r="AH230" s="44">
        <v>0</v>
      </c>
      <c r="AI230" s="44">
        <v>0</v>
      </c>
      <c r="AJ230" s="44">
        <v>0</v>
      </c>
      <c r="AK230" s="44">
        <v>0</v>
      </c>
      <c r="AL230" s="44">
        <v>1.3495276653171389E-3</v>
      </c>
      <c r="AM230" s="44">
        <v>0</v>
      </c>
      <c r="AN230" s="44">
        <v>1.0828370330265296E-3</v>
      </c>
      <c r="AO230" s="44">
        <v>5.7836899942163096E-4</v>
      </c>
      <c r="AP230" s="44">
        <v>0</v>
      </c>
      <c r="AQ230" s="44">
        <v>2.5062656641604009E-3</v>
      </c>
      <c r="AR230" s="44">
        <v>0</v>
      </c>
      <c r="AS230" s="44">
        <v>4.4117647058823529E-3</v>
      </c>
      <c r="AT230" s="44">
        <v>4.0322580645161289E-3</v>
      </c>
      <c r="AU230" s="44">
        <v>0</v>
      </c>
      <c r="AV230" s="44">
        <v>1.7241379310344827E-3</v>
      </c>
      <c r="AW230" s="44">
        <v>0</v>
      </c>
      <c r="AX230" s="44">
        <v>3.125E-2</v>
      </c>
      <c r="AY230" s="44">
        <v>0</v>
      </c>
      <c r="AZ230" s="44">
        <v>1.1194029850746268E-2</v>
      </c>
      <c r="BA230" s="44">
        <v>0</v>
      </c>
      <c r="BB230" s="44">
        <v>1.7966223499820337E-3</v>
      </c>
      <c r="BC230" s="44">
        <v>0</v>
      </c>
      <c r="BD230" s="45">
        <v>1.2011265738899933E-3</v>
      </c>
    </row>
    <row r="231" spans="1:56" x14ac:dyDescent="0.2">
      <c r="A231" s="34">
        <v>229</v>
      </c>
      <c r="B231" s="35" t="s">
        <v>2686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4.7619047619047623E-3</v>
      </c>
      <c r="X231" s="44">
        <v>0</v>
      </c>
      <c r="Y231" s="44">
        <v>2.5252525252525255E-3</v>
      </c>
      <c r="Z231" s="44">
        <v>0</v>
      </c>
      <c r="AA231" s="44">
        <v>0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9.5328884652049568E-4</v>
      </c>
      <c r="AN231" s="44">
        <v>5.4141851651326478E-4</v>
      </c>
      <c r="AO231" s="44">
        <v>0</v>
      </c>
      <c r="AP231" s="44">
        <v>0</v>
      </c>
      <c r="AQ231" s="44">
        <v>0</v>
      </c>
      <c r="AR231" s="44">
        <v>0</v>
      </c>
      <c r="AS231" s="44">
        <v>0</v>
      </c>
      <c r="AT231" s="44">
        <v>0</v>
      </c>
      <c r="AU231" s="44">
        <v>0</v>
      </c>
      <c r="AV231" s="44">
        <v>0</v>
      </c>
      <c r="AW231" s="44">
        <v>0</v>
      </c>
      <c r="AX231" s="44">
        <v>0</v>
      </c>
      <c r="AY231" s="44">
        <v>0</v>
      </c>
      <c r="AZ231" s="44">
        <v>0</v>
      </c>
      <c r="BA231" s="44">
        <v>0</v>
      </c>
      <c r="BB231" s="44">
        <v>7.1864893999281352E-4</v>
      </c>
      <c r="BC231" s="44">
        <v>5.4914881933003845E-4</v>
      </c>
      <c r="BD231" s="45">
        <v>2.8992710404241221E-4</v>
      </c>
    </row>
    <row r="232" spans="1:56" x14ac:dyDescent="0.2">
      <c r="A232" s="34">
        <v>230</v>
      </c>
      <c r="B232" s="35" t="s">
        <v>2687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4.7619047619047623E-3</v>
      </c>
      <c r="X232" s="44">
        <v>0</v>
      </c>
      <c r="Y232" s="44">
        <v>2.5252525252525255E-3</v>
      </c>
      <c r="Z232" s="44">
        <v>0</v>
      </c>
      <c r="AA232" s="44">
        <v>0</v>
      </c>
      <c r="AB232" s="44">
        <v>0</v>
      </c>
      <c r="AC232" s="44">
        <v>0</v>
      </c>
      <c r="AD232" s="44">
        <v>2.9069767441860465E-3</v>
      </c>
      <c r="AE232" s="44">
        <v>2.982107355864811E-3</v>
      </c>
      <c r="AF232" s="44">
        <v>0</v>
      </c>
      <c r="AG232" s="44">
        <v>0</v>
      </c>
      <c r="AH232" s="44">
        <v>3.7037037037037038E-3</v>
      </c>
      <c r="AI232" s="44">
        <v>2.1953896816684962E-3</v>
      </c>
      <c r="AJ232" s="44">
        <v>0</v>
      </c>
      <c r="AK232" s="44">
        <v>1.3888888888888888E-2</v>
      </c>
      <c r="AL232" s="44">
        <v>4.4984255510571302E-4</v>
      </c>
      <c r="AM232" s="44">
        <v>9.5328884652049568E-4</v>
      </c>
      <c r="AN232" s="44">
        <v>2.1656740660530591E-3</v>
      </c>
      <c r="AO232" s="44">
        <v>5.7836899942163096E-4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  <c r="AU232" s="44">
        <v>0</v>
      </c>
      <c r="AV232" s="44">
        <v>5.1724137931034482E-3</v>
      </c>
      <c r="AW232" s="44">
        <v>3.0211480362537764E-3</v>
      </c>
      <c r="AX232" s="44">
        <v>0</v>
      </c>
      <c r="AY232" s="44">
        <v>0</v>
      </c>
      <c r="AZ232" s="44">
        <v>0</v>
      </c>
      <c r="BA232" s="44">
        <v>0</v>
      </c>
      <c r="BB232" s="44">
        <v>2.5152712899748474E-3</v>
      </c>
      <c r="BC232" s="44">
        <v>2.1965952773201538E-3</v>
      </c>
      <c r="BD232" s="45">
        <v>1.3253810470510272E-3</v>
      </c>
    </row>
    <row r="233" spans="1:56" x14ac:dyDescent="0.2">
      <c r="A233" s="34">
        <v>231</v>
      </c>
      <c r="B233" s="35" t="s">
        <v>582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1.5037593984962405E-2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1.2121212121212121E-2</v>
      </c>
      <c r="W233" s="44">
        <v>9.5238095238095247E-3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9.9403578528827028E-4</v>
      </c>
      <c r="AF233" s="44">
        <v>0</v>
      </c>
      <c r="AG233" s="44">
        <v>0</v>
      </c>
      <c r="AH233" s="44">
        <v>0</v>
      </c>
      <c r="AI233" s="44">
        <v>2.1953896816684962E-3</v>
      </c>
      <c r="AJ233" s="44">
        <v>0</v>
      </c>
      <c r="AK233" s="44">
        <v>0</v>
      </c>
      <c r="AL233" s="44">
        <v>8.9968511021142603E-4</v>
      </c>
      <c r="AM233" s="44">
        <v>0</v>
      </c>
      <c r="AN233" s="44">
        <v>0</v>
      </c>
      <c r="AO233" s="44">
        <v>1.735106998264893E-3</v>
      </c>
      <c r="AP233" s="44">
        <v>1.5128593040847202E-3</v>
      </c>
      <c r="AQ233" s="44">
        <v>0</v>
      </c>
      <c r="AR233" s="44">
        <v>0</v>
      </c>
      <c r="AS233" s="44">
        <v>0</v>
      </c>
      <c r="AT233" s="44">
        <v>4.0322580645161289E-3</v>
      </c>
      <c r="AU233" s="44">
        <v>1.020408163265306E-2</v>
      </c>
      <c r="AV233" s="44">
        <v>1.7241379310344827E-3</v>
      </c>
      <c r="AW233" s="44">
        <v>0</v>
      </c>
      <c r="AX233" s="44">
        <v>0</v>
      </c>
      <c r="AY233" s="44">
        <v>0</v>
      </c>
      <c r="AZ233" s="44">
        <v>0</v>
      </c>
      <c r="BA233" s="44">
        <v>3.2894736842105261E-3</v>
      </c>
      <c r="BB233" s="44">
        <v>1.0779734099892202E-3</v>
      </c>
      <c r="BC233" s="44">
        <v>2.1965952773201538E-3</v>
      </c>
      <c r="BD233" s="45">
        <v>1.0768721007289597E-3</v>
      </c>
    </row>
    <row r="234" spans="1:56" x14ac:dyDescent="0.2">
      <c r="A234" s="34">
        <v>232</v>
      </c>
      <c r="B234" s="35" t="s">
        <v>583</v>
      </c>
      <c r="C234" s="44">
        <v>0</v>
      </c>
      <c r="D234" s="44">
        <v>0</v>
      </c>
      <c r="E234" s="44">
        <v>1.4925373134328358E-2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9.9009900990099011E-3</v>
      </c>
      <c r="T234" s="44">
        <v>0</v>
      </c>
      <c r="U234" s="44">
        <v>0</v>
      </c>
      <c r="V234" s="44">
        <v>0</v>
      </c>
      <c r="W234" s="44">
        <v>0</v>
      </c>
      <c r="X234" s="44">
        <v>1.996007984031936E-3</v>
      </c>
      <c r="Y234" s="44">
        <v>0</v>
      </c>
      <c r="Z234" s="44">
        <v>0</v>
      </c>
      <c r="AA234" s="44">
        <v>2.008032128514056E-3</v>
      </c>
      <c r="AB234" s="44">
        <v>0</v>
      </c>
      <c r="AC234" s="44">
        <v>0</v>
      </c>
      <c r="AD234" s="44">
        <v>0</v>
      </c>
      <c r="AE234" s="44">
        <v>9.9403578528827028E-4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9.5328884652049568E-4</v>
      </c>
      <c r="AN234" s="44">
        <v>1.0828370330265296E-3</v>
      </c>
      <c r="AO234" s="44">
        <v>5.7836899942163096E-4</v>
      </c>
      <c r="AP234" s="44">
        <v>0</v>
      </c>
      <c r="AQ234" s="44">
        <v>0</v>
      </c>
      <c r="AR234" s="44">
        <v>0</v>
      </c>
      <c r="AS234" s="44">
        <v>1.4705882352941176E-3</v>
      </c>
      <c r="AT234" s="44">
        <v>0</v>
      </c>
      <c r="AU234" s="44">
        <v>0</v>
      </c>
      <c r="AV234" s="44">
        <v>1.7241379310344827E-3</v>
      </c>
      <c r="AW234" s="44">
        <v>0</v>
      </c>
      <c r="AX234" s="44">
        <v>0</v>
      </c>
      <c r="AY234" s="44">
        <v>0</v>
      </c>
      <c r="AZ234" s="44">
        <v>0</v>
      </c>
      <c r="BA234" s="44">
        <v>0</v>
      </c>
      <c r="BB234" s="44">
        <v>1.0779734099892202E-3</v>
      </c>
      <c r="BC234" s="44">
        <v>1.0982976386600769E-3</v>
      </c>
      <c r="BD234" s="45">
        <v>6.6269052352551359E-4</v>
      </c>
    </row>
    <row r="235" spans="1:56" x14ac:dyDescent="0.2">
      <c r="A235" s="34">
        <v>233</v>
      </c>
      <c r="B235" s="35" t="s">
        <v>2688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1.996007984031936E-3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1.9880715705765406E-3</v>
      </c>
      <c r="AF235" s="44">
        <v>0</v>
      </c>
      <c r="AG235" s="44">
        <v>0</v>
      </c>
      <c r="AH235" s="44">
        <v>0</v>
      </c>
      <c r="AI235" s="44">
        <v>1.0976948408342481E-3</v>
      </c>
      <c r="AJ235" s="44">
        <v>0</v>
      </c>
      <c r="AK235" s="44">
        <v>0</v>
      </c>
      <c r="AL235" s="44">
        <v>0</v>
      </c>
      <c r="AM235" s="44">
        <v>0</v>
      </c>
      <c r="AN235" s="44">
        <v>0</v>
      </c>
      <c r="AO235" s="44">
        <v>5.7836899942163096E-4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  <c r="AU235" s="44">
        <v>0</v>
      </c>
      <c r="AV235" s="44">
        <v>0</v>
      </c>
      <c r="AW235" s="44">
        <v>0</v>
      </c>
      <c r="AX235" s="44">
        <v>0</v>
      </c>
      <c r="AY235" s="44">
        <v>0</v>
      </c>
      <c r="AZ235" s="44">
        <v>0</v>
      </c>
      <c r="BA235" s="44">
        <v>0</v>
      </c>
      <c r="BB235" s="44">
        <v>3.5932446999640676E-4</v>
      </c>
      <c r="BC235" s="44">
        <v>5.4914881933003845E-4</v>
      </c>
      <c r="BD235" s="45">
        <v>2.8992710404241221E-4</v>
      </c>
    </row>
    <row r="236" spans="1:56" x14ac:dyDescent="0.2">
      <c r="A236" s="34">
        <v>234</v>
      </c>
      <c r="B236" s="35" t="s">
        <v>2689</v>
      </c>
      <c r="C236" s="44">
        <v>1.718213058419244E-3</v>
      </c>
      <c r="D236" s="44">
        <v>0</v>
      </c>
      <c r="E236" s="44">
        <v>0</v>
      </c>
      <c r="F236" s="44">
        <v>0</v>
      </c>
      <c r="G236" s="44">
        <v>0</v>
      </c>
      <c r="H236" s="44">
        <v>2.6595744680851063E-3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3.9920159680638719E-3</v>
      </c>
      <c r="Y236" s="44">
        <v>2.5252525252525255E-3</v>
      </c>
      <c r="Z236" s="44">
        <v>0</v>
      </c>
      <c r="AA236" s="44">
        <v>0</v>
      </c>
      <c r="AB236" s="44">
        <v>0</v>
      </c>
      <c r="AC236" s="44">
        <v>1.4947683109118087E-3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1.3888888888888888E-2</v>
      </c>
      <c r="AL236" s="44">
        <v>4.4984255510571302E-4</v>
      </c>
      <c r="AM236" s="44">
        <v>9.5328884652049568E-4</v>
      </c>
      <c r="AN236" s="44">
        <v>1.0828370330265296E-3</v>
      </c>
      <c r="AO236" s="44">
        <v>5.7836899942163096E-4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  <c r="AU236" s="44">
        <v>0</v>
      </c>
      <c r="AV236" s="44">
        <v>0</v>
      </c>
      <c r="AW236" s="44">
        <v>0</v>
      </c>
      <c r="AX236" s="44">
        <v>0</v>
      </c>
      <c r="AY236" s="44">
        <v>0</v>
      </c>
      <c r="AZ236" s="44">
        <v>0</v>
      </c>
      <c r="BA236" s="44">
        <v>0</v>
      </c>
      <c r="BB236" s="44">
        <v>3.5932446999640676E-4</v>
      </c>
      <c r="BC236" s="44">
        <v>5.4914881933003845E-4</v>
      </c>
      <c r="BD236" s="45">
        <v>5.7985420808482442E-4</v>
      </c>
    </row>
    <row r="237" spans="1:56" x14ac:dyDescent="0.2">
      <c r="A237" s="34">
        <v>235</v>
      </c>
      <c r="B237" s="35" t="s">
        <v>586</v>
      </c>
      <c r="C237" s="44">
        <v>0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1.996007984031936E-3</v>
      </c>
      <c r="Y237" s="44">
        <v>7.575757575757576E-3</v>
      </c>
      <c r="Z237" s="44">
        <v>0</v>
      </c>
      <c r="AA237" s="44">
        <v>2.008032128514056E-3</v>
      </c>
      <c r="AB237" s="44">
        <v>0</v>
      </c>
      <c r="AC237" s="44">
        <v>1.4947683109118087E-3</v>
      </c>
      <c r="AD237" s="44">
        <v>2.9069767441860465E-3</v>
      </c>
      <c r="AE237" s="44">
        <v>0</v>
      </c>
      <c r="AF237" s="44">
        <v>0</v>
      </c>
      <c r="AG237" s="44">
        <v>0</v>
      </c>
      <c r="AH237" s="44">
        <v>0</v>
      </c>
      <c r="AI237" s="44">
        <v>1.0976948408342481E-3</v>
      </c>
      <c r="AJ237" s="44">
        <v>0</v>
      </c>
      <c r="AK237" s="44">
        <v>1.3888888888888888E-2</v>
      </c>
      <c r="AL237" s="44">
        <v>0</v>
      </c>
      <c r="AM237" s="44">
        <v>1.9065776930409914E-3</v>
      </c>
      <c r="AN237" s="44">
        <v>5.4141851651326478E-4</v>
      </c>
      <c r="AO237" s="44">
        <v>5.7836899942163096E-4</v>
      </c>
      <c r="AP237" s="44">
        <v>0</v>
      </c>
      <c r="AQ237" s="44">
        <v>0</v>
      </c>
      <c r="AR237" s="44">
        <v>0</v>
      </c>
      <c r="AS237" s="44">
        <v>1.4705882352941176E-3</v>
      </c>
      <c r="AT237" s="44">
        <v>0</v>
      </c>
      <c r="AU237" s="44">
        <v>0</v>
      </c>
      <c r="AV237" s="44">
        <v>0</v>
      </c>
      <c r="AW237" s="44">
        <v>3.0211480362537764E-3</v>
      </c>
      <c r="AX237" s="44">
        <v>0</v>
      </c>
      <c r="AY237" s="44">
        <v>0</v>
      </c>
      <c r="AZ237" s="44">
        <v>0</v>
      </c>
      <c r="BA237" s="44">
        <v>0</v>
      </c>
      <c r="BB237" s="44">
        <v>3.2339202299676607E-3</v>
      </c>
      <c r="BC237" s="44">
        <v>1.6474464579901153E-3</v>
      </c>
      <c r="BD237" s="45">
        <v>1.1182902584493041E-3</v>
      </c>
    </row>
    <row r="238" spans="1:56" x14ac:dyDescent="0.2">
      <c r="A238" s="34">
        <v>236</v>
      </c>
      <c r="B238" s="35" t="s">
        <v>587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5.4141851651326478E-4</v>
      </c>
      <c r="AO238" s="44">
        <v>0</v>
      </c>
      <c r="AP238" s="44">
        <v>1.5128593040847202E-3</v>
      </c>
      <c r="AQ238" s="44">
        <v>0</v>
      </c>
      <c r="AR238" s="44">
        <v>0</v>
      </c>
      <c r="AS238" s="44">
        <v>0</v>
      </c>
      <c r="AT238" s="44">
        <v>0</v>
      </c>
      <c r="AU238" s="44">
        <v>0</v>
      </c>
      <c r="AV238" s="44">
        <v>0</v>
      </c>
      <c r="AW238" s="44">
        <v>0</v>
      </c>
      <c r="AX238" s="44">
        <v>0</v>
      </c>
      <c r="AY238" s="44">
        <v>0</v>
      </c>
      <c r="AZ238" s="44">
        <v>0</v>
      </c>
      <c r="BA238" s="44">
        <v>0</v>
      </c>
      <c r="BB238" s="44">
        <v>0</v>
      </c>
      <c r="BC238" s="44">
        <v>1.0982976386600769E-3</v>
      </c>
      <c r="BD238" s="45">
        <v>1.656726308813784E-4</v>
      </c>
    </row>
    <row r="239" spans="1:56" x14ac:dyDescent="0.2">
      <c r="A239" s="34">
        <v>237</v>
      </c>
      <c r="B239" s="35" t="s">
        <v>2690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2.5252525252525255E-3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4">
        <v>0</v>
      </c>
      <c r="AK239" s="44">
        <v>0</v>
      </c>
      <c r="AL239" s="44">
        <v>0</v>
      </c>
      <c r="AM239" s="44">
        <v>0</v>
      </c>
      <c r="AN239" s="44">
        <v>0</v>
      </c>
      <c r="AO239" s="44">
        <v>0</v>
      </c>
      <c r="AP239" s="44">
        <v>0</v>
      </c>
      <c r="AQ239" s="44">
        <v>0</v>
      </c>
      <c r="AR239" s="44">
        <v>0</v>
      </c>
      <c r="AS239" s="44">
        <v>0</v>
      </c>
      <c r="AT239" s="44">
        <v>0</v>
      </c>
      <c r="AU239" s="44">
        <v>0</v>
      </c>
      <c r="AV239" s="44">
        <v>1.7241379310344827E-3</v>
      </c>
      <c r="AW239" s="44">
        <v>0</v>
      </c>
      <c r="AX239" s="44">
        <v>0</v>
      </c>
      <c r="AY239" s="44">
        <v>0</v>
      </c>
      <c r="AZ239" s="44">
        <v>3.7313432835820895E-3</v>
      </c>
      <c r="BA239" s="44">
        <v>0</v>
      </c>
      <c r="BB239" s="44">
        <v>0</v>
      </c>
      <c r="BC239" s="44">
        <v>0</v>
      </c>
      <c r="BD239" s="45">
        <v>1.2425447316103378E-4</v>
      </c>
    </row>
    <row r="240" spans="1:56" x14ac:dyDescent="0.2">
      <c r="A240" s="34">
        <v>238</v>
      </c>
      <c r="B240" s="35" t="s">
        <v>589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2.5252525252525255E-3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5.4141851651326478E-4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  <c r="AU240" s="44">
        <v>0</v>
      </c>
      <c r="AV240" s="44">
        <v>0</v>
      </c>
      <c r="AW240" s="44">
        <v>0</v>
      </c>
      <c r="AX240" s="44">
        <v>0</v>
      </c>
      <c r="AY240" s="44">
        <v>0</v>
      </c>
      <c r="AZ240" s="44">
        <v>0</v>
      </c>
      <c r="BA240" s="44">
        <v>0</v>
      </c>
      <c r="BB240" s="44">
        <v>0</v>
      </c>
      <c r="BC240" s="44">
        <v>0</v>
      </c>
      <c r="BD240" s="45">
        <v>8.2836315440689199E-5</v>
      </c>
    </row>
    <row r="241" spans="1:56" x14ac:dyDescent="0.2">
      <c r="A241" s="34">
        <v>239</v>
      </c>
      <c r="B241" s="35" t="s">
        <v>590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  <c r="AU241" s="44">
        <v>0</v>
      </c>
      <c r="AV241" s="44">
        <v>0</v>
      </c>
      <c r="AW241" s="44">
        <v>0</v>
      </c>
      <c r="AX241" s="44">
        <v>0</v>
      </c>
      <c r="AY241" s="44">
        <v>0</v>
      </c>
      <c r="AZ241" s="44">
        <v>0</v>
      </c>
      <c r="BA241" s="44">
        <v>0</v>
      </c>
      <c r="BB241" s="44">
        <v>0</v>
      </c>
      <c r="BC241" s="44">
        <v>0</v>
      </c>
      <c r="BD241" s="45">
        <v>0</v>
      </c>
    </row>
    <row r="242" spans="1:56" x14ac:dyDescent="0.2">
      <c r="A242" s="34">
        <v>240</v>
      </c>
      <c r="B242" s="35" t="s">
        <v>591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1.996007984031936E-3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5.7836899942163096E-4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  <c r="AU242" s="44">
        <v>0</v>
      </c>
      <c r="AV242" s="44">
        <v>0</v>
      </c>
      <c r="AW242" s="44">
        <v>0</v>
      </c>
      <c r="AX242" s="44">
        <v>0</v>
      </c>
      <c r="AY242" s="44">
        <v>0</v>
      </c>
      <c r="AZ242" s="44">
        <v>0</v>
      </c>
      <c r="BA242" s="44">
        <v>0</v>
      </c>
      <c r="BB242" s="44">
        <v>0</v>
      </c>
      <c r="BC242" s="44">
        <v>0</v>
      </c>
      <c r="BD242" s="45">
        <v>8.2836315440689199E-5</v>
      </c>
    </row>
    <row r="243" spans="1:56" x14ac:dyDescent="0.2">
      <c r="A243" s="34">
        <v>241</v>
      </c>
      <c r="B243" s="35" t="s">
        <v>592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0</v>
      </c>
      <c r="AT243" s="44">
        <v>0</v>
      </c>
      <c r="AU243" s="44">
        <v>0</v>
      </c>
      <c r="AV243" s="44">
        <v>3.4482758620689655E-3</v>
      </c>
      <c r="AW243" s="44">
        <v>0</v>
      </c>
      <c r="AX243" s="44">
        <v>0</v>
      </c>
      <c r="AY243" s="44">
        <v>0</v>
      </c>
      <c r="AZ243" s="44">
        <v>0</v>
      </c>
      <c r="BA243" s="44">
        <v>0</v>
      </c>
      <c r="BB243" s="44">
        <v>0</v>
      </c>
      <c r="BC243" s="44">
        <v>0</v>
      </c>
      <c r="BD243" s="45">
        <v>8.2836315440689199E-5</v>
      </c>
    </row>
    <row r="244" spans="1:56" x14ac:dyDescent="0.2">
      <c r="A244" s="34">
        <v>242</v>
      </c>
      <c r="B244" s="35" t="s">
        <v>593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  <c r="AU244" s="44">
        <v>0</v>
      </c>
      <c r="AV244" s="44">
        <v>0</v>
      </c>
      <c r="AW244" s="44">
        <v>0</v>
      </c>
      <c r="AX244" s="44">
        <v>0</v>
      </c>
      <c r="AY244" s="44">
        <v>0</v>
      </c>
      <c r="AZ244" s="44">
        <v>0</v>
      </c>
      <c r="BA244" s="44">
        <v>0</v>
      </c>
      <c r="BB244" s="44">
        <v>0</v>
      </c>
      <c r="BC244" s="44">
        <v>5.4914881933003845E-4</v>
      </c>
      <c r="BD244" s="45">
        <v>4.1418157720344599E-5</v>
      </c>
    </row>
    <row r="245" spans="1:56" x14ac:dyDescent="0.2">
      <c r="A245" s="34">
        <v>243</v>
      </c>
      <c r="B245" s="35" t="s">
        <v>594</v>
      </c>
      <c r="C245" s="44">
        <v>0</v>
      </c>
      <c r="D245" s="44">
        <v>0</v>
      </c>
      <c r="E245" s="44">
        <v>0</v>
      </c>
      <c r="F245" s="44">
        <v>0</v>
      </c>
      <c r="G245" s="44">
        <v>1.2987012987012988E-2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2.1739130434782608E-2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2.5252525252525255E-3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5.4141851651326478E-4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44">
        <v>0</v>
      </c>
      <c r="AU245" s="44">
        <v>0</v>
      </c>
      <c r="AV245" s="44">
        <v>0</v>
      </c>
      <c r="AW245" s="44">
        <v>0</v>
      </c>
      <c r="AX245" s="44">
        <v>0</v>
      </c>
      <c r="AY245" s="44">
        <v>0</v>
      </c>
      <c r="AZ245" s="44">
        <v>0</v>
      </c>
      <c r="BA245" s="44">
        <v>0</v>
      </c>
      <c r="BB245" s="44">
        <v>0</v>
      </c>
      <c r="BC245" s="44">
        <v>0</v>
      </c>
      <c r="BD245" s="45">
        <v>1.656726308813784E-4</v>
      </c>
    </row>
    <row r="246" spans="1:56" x14ac:dyDescent="0.2">
      <c r="A246" s="34">
        <v>244</v>
      </c>
      <c r="B246" s="35" t="s">
        <v>595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1.4947683109118087E-3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5.4141851651326478E-4</v>
      </c>
      <c r="AO246" s="44">
        <v>5.7836899942163096E-4</v>
      </c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  <c r="AU246" s="44">
        <v>0</v>
      </c>
      <c r="AV246" s="44">
        <v>1.7241379310344827E-3</v>
      </c>
      <c r="AW246" s="44">
        <v>0</v>
      </c>
      <c r="AX246" s="44">
        <v>0</v>
      </c>
      <c r="AY246" s="44">
        <v>0</v>
      </c>
      <c r="AZ246" s="44">
        <v>0</v>
      </c>
      <c r="BA246" s="44">
        <v>0</v>
      </c>
      <c r="BB246" s="44">
        <v>0</v>
      </c>
      <c r="BC246" s="44">
        <v>5.4914881933003845E-4</v>
      </c>
      <c r="BD246" s="45">
        <v>2.0709078860172298E-4</v>
      </c>
    </row>
    <row r="247" spans="1:56" x14ac:dyDescent="0.2">
      <c r="A247" s="34">
        <v>245</v>
      </c>
      <c r="B247" s="35" t="s">
        <v>596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  <c r="AU247" s="44">
        <v>0</v>
      </c>
      <c r="AV247" s="44">
        <v>0</v>
      </c>
      <c r="AW247" s="44">
        <v>0</v>
      </c>
      <c r="AX247" s="44">
        <v>0</v>
      </c>
      <c r="AY247" s="44">
        <v>0</v>
      </c>
      <c r="AZ247" s="44">
        <v>0</v>
      </c>
      <c r="BA247" s="44">
        <v>0</v>
      </c>
      <c r="BB247" s="44">
        <v>3.5932446999640676E-4</v>
      </c>
      <c r="BC247" s="44">
        <v>0</v>
      </c>
      <c r="BD247" s="45">
        <v>4.1418157720344599E-5</v>
      </c>
    </row>
    <row r="248" spans="1:56" x14ac:dyDescent="0.2">
      <c r="A248" s="34">
        <v>246</v>
      </c>
      <c r="B248" s="35" t="s">
        <v>597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9.5328884652049568E-4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  <c r="AU248" s="44">
        <v>0</v>
      </c>
      <c r="AV248" s="44">
        <v>0</v>
      </c>
      <c r="AW248" s="44">
        <v>0</v>
      </c>
      <c r="AX248" s="44">
        <v>0</v>
      </c>
      <c r="AY248" s="44">
        <v>0</v>
      </c>
      <c r="AZ248" s="44">
        <v>0</v>
      </c>
      <c r="BA248" s="44">
        <v>0</v>
      </c>
      <c r="BB248" s="44">
        <v>0</v>
      </c>
      <c r="BC248" s="44">
        <v>0</v>
      </c>
      <c r="BD248" s="45">
        <v>4.1418157720344599E-5</v>
      </c>
    </row>
    <row r="249" spans="1:56" x14ac:dyDescent="0.2">
      <c r="A249" s="34">
        <v>247</v>
      </c>
      <c r="B249" s="35" t="s">
        <v>598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1.0976948408342481E-3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  <c r="AR249" s="44">
        <v>0</v>
      </c>
      <c r="AS249" s="44">
        <v>0</v>
      </c>
      <c r="AT249" s="44">
        <v>0</v>
      </c>
      <c r="AU249" s="44">
        <v>0</v>
      </c>
      <c r="AV249" s="44">
        <v>0</v>
      </c>
      <c r="AW249" s="44">
        <v>0</v>
      </c>
      <c r="AX249" s="44">
        <v>0</v>
      </c>
      <c r="AY249" s="44">
        <v>0</v>
      </c>
      <c r="AZ249" s="44">
        <v>0</v>
      </c>
      <c r="BA249" s="44">
        <v>0</v>
      </c>
      <c r="BB249" s="44">
        <v>0</v>
      </c>
      <c r="BC249" s="44">
        <v>0</v>
      </c>
      <c r="BD249" s="45">
        <v>4.1418157720344599E-5</v>
      </c>
    </row>
    <row r="250" spans="1:56" x14ac:dyDescent="0.2">
      <c r="A250" s="34">
        <v>248</v>
      </c>
      <c r="B250" s="35" t="s">
        <v>599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1.4947683109118087E-3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  <c r="AU250" s="44">
        <v>0</v>
      </c>
      <c r="AV250" s="44">
        <v>0</v>
      </c>
      <c r="AW250" s="44">
        <v>6.0422960725075529E-3</v>
      </c>
      <c r="AX250" s="44">
        <v>0</v>
      </c>
      <c r="AY250" s="44">
        <v>0</v>
      </c>
      <c r="AZ250" s="44">
        <v>0</v>
      </c>
      <c r="BA250" s="44">
        <v>0</v>
      </c>
      <c r="BB250" s="44">
        <v>0</v>
      </c>
      <c r="BC250" s="44">
        <v>0</v>
      </c>
      <c r="BD250" s="45">
        <v>1.2425447316103378E-4</v>
      </c>
    </row>
    <row r="251" spans="1:56" x14ac:dyDescent="0.2">
      <c r="A251" s="34">
        <v>249</v>
      </c>
      <c r="B251" s="35" t="s">
        <v>2691</v>
      </c>
      <c r="C251" s="44">
        <v>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  <c r="AU251" s="44">
        <v>0</v>
      </c>
      <c r="AV251" s="44">
        <v>0</v>
      </c>
      <c r="AW251" s="44">
        <v>0</v>
      </c>
      <c r="AX251" s="44">
        <v>0</v>
      </c>
      <c r="AY251" s="44">
        <v>0</v>
      </c>
      <c r="AZ251" s="44">
        <v>0</v>
      </c>
      <c r="BA251" s="44">
        <v>0</v>
      </c>
      <c r="BB251" s="44">
        <v>0</v>
      </c>
      <c r="BC251" s="44">
        <v>0</v>
      </c>
      <c r="BD251" s="45">
        <v>0</v>
      </c>
    </row>
    <row r="252" spans="1:56" x14ac:dyDescent="0.2">
      <c r="A252" s="34">
        <v>250</v>
      </c>
      <c r="B252" s="35" t="s">
        <v>2692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4.4984255510571302E-4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  <c r="AU252" s="44">
        <v>0</v>
      </c>
      <c r="AV252" s="44">
        <v>0</v>
      </c>
      <c r="AW252" s="44">
        <v>0</v>
      </c>
      <c r="AX252" s="44">
        <v>0</v>
      </c>
      <c r="AY252" s="44">
        <v>0</v>
      </c>
      <c r="AZ252" s="44">
        <v>0</v>
      </c>
      <c r="BA252" s="44">
        <v>0</v>
      </c>
      <c r="BB252" s="44">
        <v>0</v>
      </c>
      <c r="BC252" s="44">
        <v>0</v>
      </c>
      <c r="BD252" s="45">
        <v>4.1418157720344599E-5</v>
      </c>
    </row>
    <row r="253" spans="1:56" x14ac:dyDescent="0.2">
      <c r="A253" s="34">
        <v>251</v>
      </c>
      <c r="B253" s="35" t="s">
        <v>2693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7.5187969924812026E-3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2.008032128514056E-3</v>
      </c>
      <c r="AB253" s="44">
        <v>0</v>
      </c>
      <c r="AC253" s="44">
        <v>0</v>
      </c>
      <c r="AD253" s="44">
        <v>0</v>
      </c>
      <c r="AE253" s="44">
        <v>9.9403578528827028E-4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  <c r="AU253" s="44">
        <v>0</v>
      </c>
      <c r="AV253" s="44">
        <v>0</v>
      </c>
      <c r="AW253" s="44">
        <v>0</v>
      </c>
      <c r="AX253" s="44">
        <v>0</v>
      </c>
      <c r="AY253" s="44">
        <v>0</v>
      </c>
      <c r="AZ253" s="44">
        <v>0</v>
      </c>
      <c r="BA253" s="44">
        <v>0</v>
      </c>
      <c r="BB253" s="44">
        <v>3.5932446999640676E-4</v>
      </c>
      <c r="BC253" s="44">
        <v>5.4914881933003845E-4</v>
      </c>
      <c r="BD253" s="45">
        <v>2.0709078860172298E-4</v>
      </c>
    </row>
    <row r="254" spans="1:56" x14ac:dyDescent="0.2">
      <c r="A254" s="34">
        <v>252</v>
      </c>
      <c r="B254" s="35" t="s">
        <v>2694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1.1567379988432619E-3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  <c r="AU254" s="44">
        <v>0</v>
      </c>
      <c r="AV254" s="44">
        <v>0</v>
      </c>
      <c r="AW254" s="44">
        <v>0</v>
      </c>
      <c r="AX254" s="44">
        <v>0</v>
      </c>
      <c r="AY254" s="44">
        <v>0</v>
      </c>
      <c r="AZ254" s="44">
        <v>0</v>
      </c>
      <c r="BA254" s="44">
        <v>0</v>
      </c>
      <c r="BB254" s="44">
        <v>0</v>
      </c>
      <c r="BC254" s="44">
        <v>0</v>
      </c>
      <c r="BD254" s="45">
        <v>8.2836315440689199E-5</v>
      </c>
    </row>
    <row r="255" spans="1:56" x14ac:dyDescent="0.2">
      <c r="A255" s="34">
        <v>253</v>
      </c>
      <c r="B255" s="35" t="s">
        <v>2695</v>
      </c>
      <c r="C255" s="44"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1.996007984031936E-3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2.9069767441860465E-3</v>
      </c>
      <c r="AE255" s="44">
        <v>0</v>
      </c>
      <c r="AF255" s="44">
        <v>0</v>
      </c>
      <c r="AG255" s="44">
        <v>2.9585798816568047E-3</v>
      </c>
      <c r="AH255" s="44">
        <v>3.7037037037037038E-3</v>
      </c>
      <c r="AI255" s="44">
        <v>1.0976948408342481E-3</v>
      </c>
      <c r="AJ255" s="44">
        <v>0</v>
      </c>
      <c r="AK255" s="44">
        <v>0</v>
      </c>
      <c r="AL255" s="44">
        <v>0</v>
      </c>
      <c r="AM255" s="44">
        <v>0</v>
      </c>
      <c r="AN255" s="44">
        <v>5.4141851651326478E-4</v>
      </c>
      <c r="AO255" s="44">
        <v>1.1567379988432619E-3</v>
      </c>
      <c r="AP255" s="44">
        <v>1.5128593040847202E-3</v>
      </c>
      <c r="AQ255" s="44">
        <v>0</v>
      </c>
      <c r="AR255" s="44">
        <v>0</v>
      </c>
      <c r="AS255" s="44">
        <v>0</v>
      </c>
      <c r="AT255" s="44">
        <v>0</v>
      </c>
      <c r="AU255" s="44">
        <v>0</v>
      </c>
      <c r="AV255" s="44">
        <v>6.8965517241379309E-3</v>
      </c>
      <c r="AW255" s="44">
        <v>9.0634441087613302E-3</v>
      </c>
      <c r="AX255" s="44">
        <v>0</v>
      </c>
      <c r="AY255" s="44">
        <v>0</v>
      </c>
      <c r="AZ255" s="44">
        <v>0</v>
      </c>
      <c r="BA255" s="44">
        <v>0</v>
      </c>
      <c r="BB255" s="44">
        <v>1.0779734099892202E-3</v>
      </c>
      <c r="BC255" s="44">
        <v>5.4914881933003845E-4</v>
      </c>
      <c r="BD255" s="45">
        <v>8.2836315440689193E-4</v>
      </c>
    </row>
    <row r="256" spans="1:56" x14ac:dyDescent="0.2">
      <c r="A256" s="34">
        <v>254</v>
      </c>
      <c r="B256" s="35" t="s">
        <v>605</v>
      </c>
      <c r="C256" s="44">
        <v>3.4364261168384879E-3</v>
      </c>
      <c r="D256" s="44">
        <v>0</v>
      </c>
      <c r="E256" s="44">
        <v>1.4925373134328358E-2</v>
      </c>
      <c r="F256" s="44">
        <v>1.3698630136986301E-2</v>
      </c>
      <c r="G256" s="44">
        <v>0</v>
      </c>
      <c r="H256" s="44">
        <v>1.0638297872340425E-2</v>
      </c>
      <c r="I256" s="44">
        <v>0</v>
      </c>
      <c r="J256" s="44">
        <v>0</v>
      </c>
      <c r="K256" s="44">
        <v>1.4492753623188406E-2</v>
      </c>
      <c r="L256" s="44">
        <v>4.7846889952153108E-3</v>
      </c>
      <c r="M256" s="44">
        <v>0</v>
      </c>
      <c r="N256" s="44">
        <v>1.5037593984962405E-2</v>
      </c>
      <c r="O256" s="44">
        <v>0</v>
      </c>
      <c r="P256" s="44">
        <v>0</v>
      </c>
      <c r="Q256" s="44">
        <v>0</v>
      </c>
      <c r="R256" s="44">
        <v>8.0000000000000002E-3</v>
      </c>
      <c r="S256" s="44">
        <v>0</v>
      </c>
      <c r="T256" s="44">
        <v>0</v>
      </c>
      <c r="U256" s="44">
        <v>0</v>
      </c>
      <c r="V256" s="44">
        <v>6.0606060606060606E-3</v>
      </c>
      <c r="W256" s="44">
        <v>9.5238095238095247E-3</v>
      </c>
      <c r="X256" s="44">
        <v>1.996007984031936E-3</v>
      </c>
      <c r="Y256" s="44">
        <v>2.5252525252525255E-3</v>
      </c>
      <c r="Z256" s="44">
        <v>0</v>
      </c>
      <c r="AA256" s="44">
        <v>2.008032128514056E-3</v>
      </c>
      <c r="AB256" s="44">
        <v>0</v>
      </c>
      <c r="AC256" s="44">
        <v>5.9790732436472349E-3</v>
      </c>
      <c r="AD256" s="44">
        <v>0</v>
      </c>
      <c r="AE256" s="44">
        <v>4.970178926441352E-3</v>
      </c>
      <c r="AF256" s="44">
        <v>6.6666666666666671E-3</v>
      </c>
      <c r="AG256" s="44">
        <v>2.9585798816568047E-3</v>
      </c>
      <c r="AH256" s="44">
        <v>3.7037037037037038E-3</v>
      </c>
      <c r="AI256" s="44">
        <v>7.6838638858397366E-3</v>
      </c>
      <c r="AJ256" s="44">
        <v>0</v>
      </c>
      <c r="AK256" s="44">
        <v>2.7777777777777776E-2</v>
      </c>
      <c r="AL256" s="44">
        <v>8.0971659919028341E-3</v>
      </c>
      <c r="AM256" s="44">
        <v>7.6263107721639654E-3</v>
      </c>
      <c r="AN256" s="44">
        <v>6.4970221981591773E-3</v>
      </c>
      <c r="AO256" s="44">
        <v>1.2145748987854251E-2</v>
      </c>
      <c r="AP256" s="44">
        <v>1.8154311649016642E-2</v>
      </c>
      <c r="AQ256" s="44">
        <v>2.5062656641604009E-3</v>
      </c>
      <c r="AR256" s="44">
        <v>4.3572984749455342E-3</v>
      </c>
      <c r="AS256" s="44">
        <v>8.8235294117647058E-3</v>
      </c>
      <c r="AT256" s="44">
        <v>8.0645161290322578E-3</v>
      </c>
      <c r="AU256" s="44">
        <v>0</v>
      </c>
      <c r="AV256" s="44">
        <v>1.7241379310344827E-2</v>
      </c>
      <c r="AW256" s="44">
        <v>0.12688821752265861</v>
      </c>
      <c r="AX256" s="44">
        <v>3.125E-2</v>
      </c>
      <c r="AY256" s="44">
        <v>0</v>
      </c>
      <c r="AZ256" s="44">
        <v>1.4925373134328358E-2</v>
      </c>
      <c r="BA256" s="44">
        <v>3.2894736842105261E-3</v>
      </c>
      <c r="BB256" s="44">
        <v>1.0420409629895796E-2</v>
      </c>
      <c r="BC256" s="44">
        <v>8.2372322899505763E-3</v>
      </c>
      <c r="BD256" s="45">
        <v>9.4847581179589129E-3</v>
      </c>
    </row>
    <row r="257" spans="1:56" x14ac:dyDescent="0.2">
      <c r="A257" s="34">
        <v>255</v>
      </c>
      <c r="B257" s="35" t="s">
        <v>606</v>
      </c>
      <c r="C257" s="44">
        <v>0</v>
      </c>
      <c r="D257" s="44">
        <v>0</v>
      </c>
      <c r="E257" s="44">
        <v>0</v>
      </c>
      <c r="F257" s="44">
        <v>0</v>
      </c>
      <c r="G257" s="44">
        <v>0</v>
      </c>
      <c r="H257" s="44">
        <v>2.6595744680851063E-3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1.4947683109118087E-3</v>
      </c>
      <c r="AD257" s="44">
        <v>2.9069767441860465E-3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5.5555555555555552E-2</v>
      </c>
      <c r="AK257" s="44">
        <v>0</v>
      </c>
      <c r="AL257" s="44">
        <v>0</v>
      </c>
      <c r="AM257" s="44">
        <v>9.5328884652049568E-4</v>
      </c>
      <c r="AN257" s="44">
        <v>5.4141851651326478E-4</v>
      </c>
      <c r="AO257" s="44">
        <v>5.7836899942163096E-4</v>
      </c>
      <c r="AP257" s="44">
        <v>0</v>
      </c>
      <c r="AQ257" s="44">
        <v>0</v>
      </c>
      <c r="AR257" s="44">
        <v>0</v>
      </c>
      <c r="AS257" s="44">
        <v>0</v>
      </c>
      <c r="AT257" s="44">
        <v>4.0322580645161289E-3</v>
      </c>
      <c r="AU257" s="44">
        <v>0</v>
      </c>
      <c r="AV257" s="44">
        <v>3.4482758620689655E-3</v>
      </c>
      <c r="AW257" s="44">
        <v>0</v>
      </c>
      <c r="AX257" s="44">
        <v>0</v>
      </c>
      <c r="AY257" s="44">
        <v>0</v>
      </c>
      <c r="AZ257" s="44">
        <v>0</v>
      </c>
      <c r="BA257" s="44">
        <v>0</v>
      </c>
      <c r="BB257" s="44">
        <v>1.0779734099892202E-3</v>
      </c>
      <c r="BC257" s="44">
        <v>0</v>
      </c>
      <c r="BD257" s="45">
        <v>5.3843605036447983E-4</v>
      </c>
    </row>
    <row r="258" spans="1:56" x14ac:dyDescent="0.2">
      <c r="A258" s="34">
        <v>256</v>
      </c>
      <c r="B258" s="35" t="s">
        <v>2696</v>
      </c>
      <c r="C258" s="44">
        <v>1.718213058419244E-3</v>
      </c>
      <c r="D258" s="44">
        <v>0</v>
      </c>
      <c r="E258" s="44">
        <v>2.9850746268656716E-2</v>
      </c>
      <c r="F258" s="44">
        <v>0</v>
      </c>
      <c r="G258" s="44">
        <v>0</v>
      </c>
      <c r="H258" s="44">
        <v>7.9787234042553185E-3</v>
      </c>
      <c r="I258" s="44">
        <v>0</v>
      </c>
      <c r="J258" s="44">
        <v>0</v>
      </c>
      <c r="K258" s="44">
        <v>0</v>
      </c>
      <c r="L258" s="44">
        <v>4.7846889952153108E-3</v>
      </c>
      <c r="M258" s="44">
        <v>6.2111801242236021E-3</v>
      </c>
      <c r="N258" s="44">
        <v>0</v>
      </c>
      <c r="O258" s="44">
        <v>0</v>
      </c>
      <c r="P258" s="44">
        <v>4.0322580645161289E-3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6.0606060606060606E-3</v>
      </c>
      <c r="W258" s="44">
        <v>4.7619047619047623E-3</v>
      </c>
      <c r="X258" s="44">
        <v>3.9920159680638719E-3</v>
      </c>
      <c r="Y258" s="44">
        <v>5.0505050505050509E-3</v>
      </c>
      <c r="Z258" s="44">
        <v>0</v>
      </c>
      <c r="AA258" s="44">
        <v>4.0160642570281121E-3</v>
      </c>
      <c r="AB258" s="44">
        <v>0</v>
      </c>
      <c r="AC258" s="44">
        <v>5.9790732436472349E-3</v>
      </c>
      <c r="AD258" s="44">
        <v>0</v>
      </c>
      <c r="AE258" s="44">
        <v>5.9642147117296221E-3</v>
      </c>
      <c r="AF258" s="44">
        <v>6.6666666666666671E-3</v>
      </c>
      <c r="AG258" s="44">
        <v>2.9585798816568047E-3</v>
      </c>
      <c r="AH258" s="44">
        <v>0</v>
      </c>
      <c r="AI258" s="44">
        <v>3.2930845225027441E-3</v>
      </c>
      <c r="AJ258" s="44">
        <v>0</v>
      </c>
      <c r="AK258" s="44">
        <v>0</v>
      </c>
      <c r="AL258" s="44">
        <v>2.6990553306342779E-3</v>
      </c>
      <c r="AM258" s="44">
        <v>1.9065776930409914E-3</v>
      </c>
      <c r="AN258" s="44">
        <v>4.3313481321061182E-3</v>
      </c>
      <c r="AO258" s="44">
        <v>4.048582995951417E-3</v>
      </c>
      <c r="AP258" s="44">
        <v>7.5642965204236008E-3</v>
      </c>
      <c r="AQ258" s="44">
        <v>5.0125313283208017E-3</v>
      </c>
      <c r="AR258" s="44">
        <v>2.1786492374727671E-3</v>
      </c>
      <c r="AS258" s="44">
        <v>4.4117647058823529E-3</v>
      </c>
      <c r="AT258" s="44">
        <v>8.0645161290322578E-3</v>
      </c>
      <c r="AU258" s="44">
        <v>1.020408163265306E-2</v>
      </c>
      <c r="AV258" s="44">
        <v>1.0344827586206896E-2</v>
      </c>
      <c r="AW258" s="44">
        <v>6.0422960725075529E-3</v>
      </c>
      <c r="AX258" s="44">
        <v>0</v>
      </c>
      <c r="AY258" s="44">
        <v>7.874015748031496E-3</v>
      </c>
      <c r="AZ258" s="44">
        <v>3.7313432835820895E-3</v>
      </c>
      <c r="BA258" s="44">
        <v>1.9736842105263157E-2</v>
      </c>
      <c r="BB258" s="44">
        <v>8.2644628099173556E-3</v>
      </c>
      <c r="BC258" s="44">
        <v>5.4914881933003845E-3</v>
      </c>
      <c r="BD258" s="45">
        <v>4.8873426110006626E-3</v>
      </c>
    </row>
    <row r="259" spans="1:56" x14ac:dyDescent="0.2">
      <c r="A259" s="34">
        <v>257</v>
      </c>
      <c r="B259" s="35" t="s">
        <v>2697</v>
      </c>
      <c r="C259" s="44">
        <v>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2.9069767441860465E-3</v>
      </c>
      <c r="AE259" s="44">
        <v>9.9403578528827028E-4</v>
      </c>
      <c r="AF259" s="44">
        <v>0</v>
      </c>
      <c r="AG259" s="44">
        <v>0</v>
      </c>
      <c r="AH259" s="44">
        <v>0</v>
      </c>
      <c r="AI259" s="44">
        <v>1.0976948408342481E-3</v>
      </c>
      <c r="AJ259" s="44">
        <v>0</v>
      </c>
      <c r="AK259" s="44">
        <v>0</v>
      </c>
      <c r="AL259" s="44">
        <v>4.4984255510571302E-4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  <c r="AU259" s="44">
        <v>0</v>
      </c>
      <c r="AV259" s="44">
        <v>0</v>
      </c>
      <c r="AW259" s="44">
        <v>0</v>
      </c>
      <c r="AX259" s="44">
        <v>0</v>
      </c>
      <c r="AY259" s="44">
        <v>0</v>
      </c>
      <c r="AZ259" s="44">
        <v>0</v>
      </c>
      <c r="BA259" s="44">
        <v>3.2894736842105261E-3</v>
      </c>
      <c r="BB259" s="44">
        <v>0</v>
      </c>
      <c r="BC259" s="44">
        <v>0</v>
      </c>
      <c r="BD259" s="45">
        <v>2.0709078860172298E-4</v>
      </c>
    </row>
    <row r="260" spans="1:56" x14ac:dyDescent="0.2">
      <c r="A260" s="34">
        <v>258</v>
      </c>
      <c r="B260" s="35" t="s">
        <v>609</v>
      </c>
      <c r="C260" s="44">
        <v>0</v>
      </c>
      <c r="D260" s="44">
        <v>0</v>
      </c>
      <c r="E260" s="44">
        <v>0</v>
      </c>
      <c r="F260" s="44">
        <v>0</v>
      </c>
      <c r="G260" s="44">
        <v>1.2987012987012988E-2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9.9009900990099011E-3</v>
      </c>
      <c r="T260" s="44">
        <v>2.1276595744680851E-2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1.9880715705765406E-3</v>
      </c>
      <c r="AF260" s="44">
        <v>0</v>
      </c>
      <c r="AG260" s="44">
        <v>0</v>
      </c>
      <c r="AH260" s="44">
        <v>0</v>
      </c>
      <c r="AI260" s="44">
        <v>1.0976948408342481E-3</v>
      </c>
      <c r="AJ260" s="44">
        <v>0</v>
      </c>
      <c r="AK260" s="44">
        <v>0</v>
      </c>
      <c r="AL260" s="44">
        <v>4.4984255510571302E-4</v>
      </c>
      <c r="AM260" s="44">
        <v>0</v>
      </c>
      <c r="AN260" s="44">
        <v>0</v>
      </c>
      <c r="AO260" s="44">
        <v>5.7836899942163096E-4</v>
      </c>
      <c r="AP260" s="44">
        <v>1.5128593040847202E-3</v>
      </c>
      <c r="AQ260" s="44">
        <v>0</v>
      </c>
      <c r="AR260" s="44">
        <v>0</v>
      </c>
      <c r="AS260" s="44">
        <v>1.4705882352941176E-3</v>
      </c>
      <c r="AT260" s="44">
        <v>0</v>
      </c>
      <c r="AU260" s="44">
        <v>0</v>
      </c>
      <c r="AV260" s="44">
        <v>3.4482758620689655E-3</v>
      </c>
      <c r="AW260" s="44">
        <v>3.0211480362537764E-3</v>
      </c>
      <c r="AX260" s="44">
        <v>0</v>
      </c>
      <c r="AY260" s="44">
        <v>0</v>
      </c>
      <c r="AZ260" s="44">
        <v>0</v>
      </c>
      <c r="BA260" s="44">
        <v>6.5789473684210523E-3</v>
      </c>
      <c r="BB260" s="44">
        <v>3.5932446999640676E-4</v>
      </c>
      <c r="BC260" s="44">
        <v>1.0982976386600769E-3</v>
      </c>
      <c r="BD260" s="45">
        <v>7.4552683896620276E-4</v>
      </c>
    </row>
    <row r="261" spans="1:56" x14ac:dyDescent="0.2">
      <c r="A261" s="34">
        <v>259</v>
      </c>
      <c r="B261" s="35" t="s">
        <v>610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4.7846889952153108E-3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7.1942446043165471E-3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1.1567379988432619E-3</v>
      </c>
      <c r="AP261" s="44">
        <v>0</v>
      </c>
      <c r="AQ261" s="44">
        <v>0</v>
      </c>
      <c r="AR261" s="44">
        <v>0</v>
      </c>
      <c r="AS261" s="44">
        <v>0</v>
      </c>
      <c r="AT261" s="44">
        <v>0</v>
      </c>
      <c r="AU261" s="44">
        <v>1.020408163265306E-2</v>
      </c>
      <c r="AV261" s="44">
        <v>0</v>
      </c>
      <c r="AW261" s="44">
        <v>0</v>
      </c>
      <c r="AX261" s="44">
        <v>0</v>
      </c>
      <c r="AY261" s="44">
        <v>0</v>
      </c>
      <c r="AZ261" s="44">
        <v>0</v>
      </c>
      <c r="BA261" s="44">
        <v>0</v>
      </c>
      <c r="BB261" s="44">
        <v>7.1864893999281352E-4</v>
      </c>
      <c r="BC261" s="44">
        <v>0</v>
      </c>
      <c r="BD261" s="45">
        <v>2.8992710404241221E-4</v>
      </c>
    </row>
    <row r="262" spans="1:56" x14ac:dyDescent="0.2">
      <c r="A262" s="34">
        <v>260</v>
      </c>
      <c r="B262" s="35" t="s">
        <v>2698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8.9968511021142603E-4</v>
      </c>
      <c r="AM262" s="44">
        <v>0</v>
      </c>
      <c r="AN262" s="44">
        <v>5.4141851651326478E-4</v>
      </c>
      <c r="AO262" s="44">
        <v>5.7836899942163096E-4</v>
      </c>
      <c r="AP262" s="44">
        <v>0</v>
      </c>
      <c r="AQ262" s="44">
        <v>0</v>
      </c>
      <c r="AR262" s="44">
        <v>0</v>
      </c>
      <c r="AS262" s="44">
        <v>0</v>
      </c>
      <c r="AT262" s="44">
        <v>0</v>
      </c>
      <c r="AU262" s="44">
        <v>0</v>
      </c>
      <c r="AV262" s="44">
        <v>0</v>
      </c>
      <c r="AW262" s="44">
        <v>0</v>
      </c>
      <c r="AX262" s="44">
        <v>0</v>
      </c>
      <c r="AY262" s="44">
        <v>0</v>
      </c>
      <c r="AZ262" s="44">
        <v>0</v>
      </c>
      <c r="BA262" s="44">
        <v>0</v>
      </c>
      <c r="BB262" s="44">
        <v>1.0779734099892202E-3</v>
      </c>
      <c r="BC262" s="44">
        <v>1.0982976386600769E-3</v>
      </c>
      <c r="BD262" s="45">
        <v>3.7276341948310138E-4</v>
      </c>
    </row>
    <row r="263" spans="1:56" x14ac:dyDescent="0.2">
      <c r="A263" s="34">
        <v>261</v>
      </c>
      <c r="B263" s="35" t="s">
        <v>612</v>
      </c>
      <c r="C263" s="44">
        <v>3.4364261168384879E-3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2.8985507246376812E-3</v>
      </c>
      <c r="L263" s="44">
        <v>0</v>
      </c>
      <c r="M263" s="44">
        <v>1.2422360248447204E-2</v>
      </c>
      <c r="N263" s="44">
        <v>7.5187969924812026E-3</v>
      </c>
      <c r="O263" s="44">
        <v>0</v>
      </c>
      <c r="P263" s="44">
        <v>8.0645161290322578E-3</v>
      </c>
      <c r="Q263" s="44">
        <v>0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5.0505050505050509E-3</v>
      </c>
      <c r="Z263" s="44">
        <v>0</v>
      </c>
      <c r="AA263" s="44">
        <v>0</v>
      </c>
      <c r="AB263" s="44">
        <v>0</v>
      </c>
      <c r="AC263" s="44">
        <v>2.9895366218236174E-3</v>
      </c>
      <c r="AD263" s="44">
        <v>0</v>
      </c>
      <c r="AE263" s="44">
        <v>9.9403578528827028E-4</v>
      </c>
      <c r="AF263" s="44">
        <v>0</v>
      </c>
      <c r="AG263" s="44">
        <v>0</v>
      </c>
      <c r="AH263" s="44">
        <v>0</v>
      </c>
      <c r="AI263" s="44">
        <v>3.2930845225027441E-3</v>
      </c>
      <c r="AJ263" s="44">
        <v>0</v>
      </c>
      <c r="AK263" s="44">
        <v>0</v>
      </c>
      <c r="AL263" s="44">
        <v>0</v>
      </c>
      <c r="AM263" s="44">
        <v>2.859866539561487E-3</v>
      </c>
      <c r="AN263" s="44">
        <v>1.0828370330265296E-3</v>
      </c>
      <c r="AO263" s="44">
        <v>5.7836899942163096E-4</v>
      </c>
      <c r="AP263" s="44">
        <v>1.5128593040847202E-3</v>
      </c>
      <c r="AQ263" s="44">
        <v>0</v>
      </c>
      <c r="AR263" s="44">
        <v>4.3572984749455342E-3</v>
      </c>
      <c r="AS263" s="44">
        <v>7.3529411764705881E-3</v>
      </c>
      <c r="AT263" s="44">
        <v>4.0322580645161289E-3</v>
      </c>
      <c r="AU263" s="44">
        <v>0</v>
      </c>
      <c r="AV263" s="44">
        <v>1.7241379310344827E-3</v>
      </c>
      <c r="AW263" s="44">
        <v>0</v>
      </c>
      <c r="AX263" s="44">
        <v>0</v>
      </c>
      <c r="AY263" s="44">
        <v>0</v>
      </c>
      <c r="AZ263" s="44">
        <v>3.7313432835820895E-3</v>
      </c>
      <c r="BA263" s="44">
        <v>0</v>
      </c>
      <c r="BB263" s="44">
        <v>2.8745957599712541E-3</v>
      </c>
      <c r="BC263" s="44">
        <v>0</v>
      </c>
      <c r="BD263" s="45">
        <v>1.6981444665341286E-3</v>
      </c>
    </row>
    <row r="264" spans="1:56" x14ac:dyDescent="0.2">
      <c r="A264" s="34">
        <v>262</v>
      </c>
      <c r="B264" s="35" t="s">
        <v>613</v>
      </c>
      <c r="C264" s="44">
        <v>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2.8985507246376812E-3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6.0606060606060606E-3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1.4947683109118087E-3</v>
      </c>
      <c r="AD264" s="44">
        <v>2.9069767441860465E-3</v>
      </c>
      <c r="AE264" s="44">
        <v>9.9403578528827028E-4</v>
      </c>
      <c r="AF264" s="44">
        <v>0</v>
      </c>
      <c r="AG264" s="44">
        <v>5.9171597633136093E-3</v>
      </c>
      <c r="AH264" s="44">
        <v>0</v>
      </c>
      <c r="AI264" s="44">
        <v>0</v>
      </c>
      <c r="AJ264" s="44">
        <v>0</v>
      </c>
      <c r="AK264" s="44">
        <v>0</v>
      </c>
      <c r="AL264" s="44">
        <v>8.9968511021142603E-4</v>
      </c>
      <c r="AM264" s="44">
        <v>0</v>
      </c>
      <c r="AN264" s="44">
        <v>5.4141851651326478E-4</v>
      </c>
      <c r="AO264" s="44">
        <v>1.1567379988432619E-3</v>
      </c>
      <c r="AP264" s="44">
        <v>1.5128593040847202E-3</v>
      </c>
      <c r="AQ264" s="44">
        <v>0</v>
      </c>
      <c r="AR264" s="44">
        <v>2.1786492374727671E-3</v>
      </c>
      <c r="AS264" s="44">
        <v>0</v>
      </c>
      <c r="AT264" s="44">
        <v>4.0322580645161289E-3</v>
      </c>
      <c r="AU264" s="44">
        <v>1.020408163265306E-2</v>
      </c>
      <c r="AV264" s="44">
        <v>4.3103448275862072E-2</v>
      </c>
      <c r="AW264" s="44">
        <v>6.0422960725075529E-3</v>
      </c>
      <c r="AX264" s="44">
        <v>0</v>
      </c>
      <c r="AY264" s="44">
        <v>0</v>
      </c>
      <c r="AZ264" s="44">
        <v>0</v>
      </c>
      <c r="BA264" s="44">
        <v>3.2894736842105261E-3</v>
      </c>
      <c r="BB264" s="44">
        <v>1.0779734099892202E-3</v>
      </c>
      <c r="BC264" s="44">
        <v>0</v>
      </c>
      <c r="BD264" s="45">
        <v>1.9466534128561961E-3</v>
      </c>
    </row>
    <row r="265" spans="1:56" x14ac:dyDescent="0.2">
      <c r="A265" s="34">
        <v>263</v>
      </c>
      <c r="B265" s="35" t="s">
        <v>2699</v>
      </c>
      <c r="C265" s="44">
        <v>0</v>
      </c>
      <c r="D265" s="44">
        <v>0</v>
      </c>
      <c r="E265" s="44">
        <v>0</v>
      </c>
      <c r="F265" s="44">
        <v>0</v>
      </c>
      <c r="G265" s="44">
        <v>1.2987012987012988E-2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6.2111801242236021E-3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1.996007984031936E-3</v>
      </c>
      <c r="Y265" s="44">
        <v>0</v>
      </c>
      <c r="Z265" s="44">
        <v>0</v>
      </c>
      <c r="AA265" s="44">
        <v>2.008032128514056E-3</v>
      </c>
      <c r="AB265" s="44">
        <v>0</v>
      </c>
      <c r="AC265" s="44">
        <v>1.4947683109118087E-3</v>
      </c>
      <c r="AD265" s="44">
        <v>0</v>
      </c>
      <c r="AE265" s="44">
        <v>9.9403578528827028E-4</v>
      </c>
      <c r="AF265" s="44">
        <v>0</v>
      </c>
      <c r="AG265" s="44">
        <v>0</v>
      </c>
      <c r="AH265" s="44">
        <v>0</v>
      </c>
      <c r="AI265" s="44">
        <v>1.0976948408342481E-3</v>
      </c>
      <c r="AJ265" s="44">
        <v>0</v>
      </c>
      <c r="AK265" s="44">
        <v>0</v>
      </c>
      <c r="AL265" s="44">
        <v>3.1488978857399908E-3</v>
      </c>
      <c r="AM265" s="44">
        <v>2.859866539561487E-3</v>
      </c>
      <c r="AN265" s="44">
        <v>5.4141851651326478E-4</v>
      </c>
      <c r="AO265" s="44">
        <v>1.735106998264893E-3</v>
      </c>
      <c r="AP265" s="44">
        <v>4.5385779122541605E-3</v>
      </c>
      <c r="AQ265" s="44">
        <v>5.0125313283208017E-3</v>
      </c>
      <c r="AR265" s="44">
        <v>0</v>
      </c>
      <c r="AS265" s="44">
        <v>1.4705882352941176E-3</v>
      </c>
      <c r="AT265" s="44">
        <v>0</v>
      </c>
      <c r="AU265" s="44">
        <v>0</v>
      </c>
      <c r="AV265" s="44">
        <v>3.4482758620689655E-3</v>
      </c>
      <c r="AW265" s="44">
        <v>6.0422960725075529E-3</v>
      </c>
      <c r="AX265" s="44">
        <v>3.125E-2</v>
      </c>
      <c r="AY265" s="44">
        <v>0</v>
      </c>
      <c r="AZ265" s="44">
        <v>7.462686567164179E-3</v>
      </c>
      <c r="BA265" s="44">
        <v>0</v>
      </c>
      <c r="BB265" s="44">
        <v>7.1864893999281352E-4</v>
      </c>
      <c r="BC265" s="44">
        <v>2.1965952773201538E-3</v>
      </c>
      <c r="BD265" s="45">
        <v>1.6567263088137839E-3</v>
      </c>
    </row>
    <row r="266" spans="1:56" x14ac:dyDescent="0.2">
      <c r="A266" s="34">
        <v>264</v>
      </c>
      <c r="B266" s="35" t="s">
        <v>615</v>
      </c>
      <c r="C266" s="44">
        <v>6.8728522336769758E-3</v>
      </c>
      <c r="D266" s="44">
        <v>0</v>
      </c>
      <c r="E266" s="44">
        <v>0</v>
      </c>
      <c r="F266" s="44">
        <v>0</v>
      </c>
      <c r="G266" s="44">
        <v>2.5974025974025976E-2</v>
      </c>
      <c r="H266" s="44">
        <v>5.3191489361702126E-3</v>
      </c>
      <c r="I266" s="44">
        <v>4.1666666666666664E-2</v>
      </c>
      <c r="J266" s="44">
        <v>0</v>
      </c>
      <c r="K266" s="44">
        <v>2.8985507246376812E-3</v>
      </c>
      <c r="L266" s="44">
        <v>4.7846889952153108E-3</v>
      </c>
      <c r="M266" s="44">
        <v>6.2111801242236021E-3</v>
      </c>
      <c r="N266" s="44">
        <v>0</v>
      </c>
      <c r="O266" s="44">
        <v>0</v>
      </c>
      <c r="P266" s="44">
        <v>1.2096774193548387E-2</v>
      </c>
      <c r="Q266" s="44">
        <v>4.3478260869565216E-2</v>
      </c>
      <c r="R266" s="44">
        <v>0</v>
      </c>
      <c r="S266" s="44">
        <v>1.9801980198019802E-2</v>
      </c>
      <c r="T266" s="44">
        <v>0</v>
      </c>
      <c r="U266" s="44">
        <v>0</v>
      </c>
      <c r="V266" s="44">
        <v>6.0606060606060606E-3</v>
      </c>
      <c r="W266" s="44">
        <v>1.4285714285714285E-2</v>
      </c>
      <c r="X266" s="44">
        <v>1.7964071856287425E-2</v>
      </c>
      <c r="Y266" s="44">
        <v>5.0505050505050509E-3</v>
      </c>
      <c r="Z266" s="44">
        <v>8.6956521739130432E-2</v>
      </c>
      <c r="AA266" s="44">
        <v>1.6064257028112448E-2</v>
      </c>
      <c r="AB266" s="44">
        <v>0</v>
      </c>
      <c r="AC266" s="44">
        <v>7.4738415545590429E-3</v>
      </c>
      <c r="AD266" s="44">
        <v>2.9069767441860465E-3</v>
      </c>
      <c r="AE266" s="44">
        <v>7.9522862823061622E-3</v>
      </c>
      <c r="AF266" s="44">
        <v>0.02</v>
      </c>
      <c r="AG266" s="44">
        <v>8.8757396449704144E-3</v>
      </c>
      <c r="AH266" s="44">
        <v>1.4814814814814815E-2</v>
      </c>
      <c r="AI266" s="44">
        <v>1.5367727771679473E-2</v>
      </c>
      <c r="AJ266" s="44">
        <v>0</v>
      </c>
      <c r="AK266" s="44">
        <v>0</v>
      </c>
      <c r="AL266" s="44">
        <v>1.1246063877642825E-2</v>
      </c>
      <c r="AM266" s="44">
        <v>1.2392755004766444E-2</v>
      </c>
      <c r="AN266" s="44">
        <v>1.0828370330265295E-2</v>
      </c>
      <c r="AO266" s="44">
        <v>1.156737998843262E-2</v>
      </c>
      <c r="AP266" s="44">
        <v>2.2692889561270801E-2</v>
      </c>
      <c r="AQ266" s="44">
        <v>7.5187969924812026E-3</v>
      </c>
      <c r="AR266" s="44">
        <v>2.178649237472767E-2</v>
      </c>
      <c r="AS266" s="44">
        <v>5.8823529411764705E-3</v>
      </c>
      <c r="AT266" s="44">
        <v>4.0322580645161289E-3</v>
      </c>
      <c r="AU266" s="44">
        <v>3.0612244897959183E-2</v>
      </c>
      <c r="AV266" s="44">
        <v>1.0344827586206896E-2</v>
      </c>
      <c r="AW266" s="44">
        <v>1.5105740181268883E-2</v>
      </c>
      <c r="AX266" s="44">
        <v>3.125E-2</v>
      </c>
      <c r="AY266" s="44">
        <v>3.1496062992125984E-2</v>
      </c>
      <c r="AZ266" s="44">
        <v>1.4925373134328358E-2</v>
      </c>
      <c r="BA266" s="44">
        <v>2.3026315789473683E-2</v>
      </c>
      <c r="BB266" s="44">
        <v>1.437297879985627E-2</v>
      </c>
      <c r="BC266" s="44">
        <v>1.2081274025260845E-2</v>
      </c>
      <c r="BD266" s="45">
        <v>1.1804174950298211E-2</v>
      </c>
    </row>
    <row r="267" spans="1:56" x14ac:dyDescent="0.2">
      <c r="A267" s="34">
        <v>265</v>
      </c>
      <c r="B267" s="35" t="s">
        <v>2700</v>
      </c>
      <c r="C267" s="44">
        <v>1.5463917525773196E-2</v>
      </c>
      <c r="D267" s="44">
        <v>0</v>
      </c>
      <c r="E267" s="44">
        <v>0</v>
      </c>
      <c r="F267" s="44">
        <v>1.3698630136986301E-2</v>
      </c>
      <c r="G267" s="44">
        <v>0</v>
      </c>
      <c r="H267" s="44">
        <v>1.0638297872340425E-2</v>
      </c>
      <c r="I267" s="44">
        <v>4.1666666666666664E-2</v>
      </c>
      <c r="J267" s="44">
        <v>2.3255813953488372E-2</v>
      </c>
      <c r="K267" s="44">
        <v>1.1594202898550725E-2</v>
      </c>
      <c r="L267" s="44">
        <v>9.5693779904306216E-3</v>
      </c>
      <c r="M267" s="44">
        <v>1.2422360248447204E-2</v>
      </c>
      <c r="N267" s="44">
        <v>3.007518796992481E-2</v>
      </c>
      <c r="O267" s="44">
        <v>0</v>
      </c>
      <c r="P267" s="44">
        <v>1.6129032258064516E-2</v>
      </c>
      <c r="Q267" s="44">
        <v>2.1739130434782608E-2</v>
      </c>
      <c r="R267" s="44">
        <v>2.4E-2</v>
      </c>
      <c r="S267" s="44">
        <v>0</v>
      </c>
      <c r="T267" s="44">
        <v>4.2553191489361701E-2</v>
      </c>
      <c r="U267" s="44">
        <v>0</v>
      </c>
      <c r="V267" s="44">
        <v>1.2121212121212121E-2</v>
      </c>
      <c r="W267" s="44">
        <v>9.5238095238095247E-3</v>
      </c>
      <c r="X267" s="44">
        <v>2.9940119760479042E-2</v>
      </c>
      <c r="Y267" s="44">
        <v>5.0505050505050509E-3</v>
      </c>
      <c r="Z267" s="44">
        <v>0</v>
      </c>
      <c r="AA267" s="44">
        <v>1.6064257028112448E-2</v>
      </c>
      <c r="AB267" s="44">
        <v>0</v>
      </c>
      <c r="AC267" s="44">
        <v>5.9790732436472349E-3</v>
      </c>
      <c r="AD267" s="44">
        <v>1.4534883720930232E-2</v>
      </c>
      <c r="AE267" s="44">
        <v>2.3856858846918488E-2</v>
      </c>
      <c r="AF267" s="44">
        <v>6.6666666666666671E-3</v>
      </c>
      <c r="AG267" s="44">
        <v>1.4792899408284023E-2</v>
      </c>
      <c r="AH267" s="44">
        <v>2.2222222222222223E-2</v>
      </c>
      <c r="AI267" s="44">
        <v>1.0976948408342482E-2</v>
      </c>
      <c r="AJ267" s="44">
        <v>0</v>
      </c>
      <c r="AK267" s="44">
        <v>1.3888888888888888E-2</v>
      </c>
      <c r="AL267" s="44">
        <v>1.5744489428699954E-2</v>
      </c>
      <c r="AM267" s="44">
        <v>8.5795996186844616E-3</v>
      </c>
      <c r="AN267" s="44">
        <v>1.8408229561451002E-2</v>
      </c>
      <c r="AO267" s="44">
        <v>1.2145748987854251E-2</v>
      </c>
      <c r="AP267" s="44">
        <v>3.0257186081694403E-2</v>
      </c>
      <c r="AQ267" s="44">
        <v>1.7543859649122806E-2</v>
      </c>
      <c r="AR267" s="44">
        <v>3.7037037037037035E-2</v>
      </c>
      <c r="AS267" s="44">
        <v>5.8823529411764705E-3</v>
      </c>
      <c r="AT267" s="44">
        <v>1.2096774193548387E-2</v>
      </c>
      <c r="AU267" s="44">
        <v>3.0612244897959183E-2</v>
      </c>
      <c r="AV267" s="44">
        <v>2.0689655172413793E-2</v>
      </c>
      <c r="AW267" s="44">
        <v>1.812688821752266E-2</v>
      </c>
      <c r="AX267" s="44">
        <v>3.125E-2</v>
      </c>
      <c r="AY267" s="44">
        <v>1.5748031496062992E-2</v>
      </c>
      <c r="AZ267" s="44">
        <v>1.4925373134328358E-2</v>
      </c>
      <c r="BA267" s="44">
        <v>1.3157894736842105E-2</v>
      </c>
      <c r="BB267" s="44">
        <v>1.0779734099892203E-2</v>
      </c>
      <c r="BC267" s="44">
        <v>1.6474464579901153E-2</v>
      </c>
      <c r="BD267" s="45">
        <v>1.5159045725646123E-2</v>
      </c>
    </row>
    <row r="268" spans="1:56" x14ac:dyDescent="0.2">
      <c r="B268" s="33" t="s">
        <v>2543</v>
      </c>
      <c r="C268" s="33">
        <f>大学の専門分野!C268</f>
        <v>582</v>
      </c>
      <c r="D268" s="33">
        <f>大学の専門分野!D268</f>
        <v>31</v>
      </c>
      <c r="E268" s="33">
        <f>大学の専門分野!E268</f>
        <v>67</v>
      </c>
      <c r="F268" s="33">
        <f>大学の専門分野!F268</f>
        <v>146</v>
      </c>
      <c r="G268" s="33">
        <f>大学の専門分野!G268</f>
        <v>77</v>
      </c>
      <c r="H268" s="33">
        <f>大学の専門分野!H268</f>
        <v>376</v>
      </c>
      <c r="I268" s="33">
        <f>大学の専門分野!I268</f>
        <v>24</v>
      </c>
      <c r="J268" s="33">
        <f>大学の専門分野!J268</f>
        <v>43</v>
      </c>
      <c r="K268" s="33">
        <f>大学の専門分野!K268</f>
        <v>345</v>
      </c>
      <c r="L268" s="33">
        <f>大学の専門分野!L268</f>
        <v>209</v>
      </c>
      <c r="M268" s="33">
        <f>大学の専門分野!M268</f>
        <v>161</v>
      </c>
      <c r="N268" s="33">
        <f>大学の専門分野!N268</f>
        <v>133</v>
      </c>
      <c r="O268" s="33">
        <f>大学の専門分野!O268</f>
        <v>18</v>
      </c>
      <c r="P268" s="33">
        <f>大学の専門分野!P268</f>
        <v>248</v>
      </c>
      <c r="Q268" s="33">
        <f>大学の専門分野!Q268</f>
        <v>46</v>
      </c>
      <c r="R268" s="33">
        <f>大学の専門分野!R268</f>
        <v>125</v>
      </c>
      <c r="S268" s="33">
        <f>大学の専門分野!S268</f>
        <v>101</v>
      </c>
      <c r="T268" s="33">
        <f>大学の専門分野!T268</f>
        <v>47</v>
      </c>
      <c r="U268" s="33">
        <f>大学の専門分野!U268</f>
        <v>139</v>
      </c>
      <c r="V268" s="33">
        <f>大学の専門分野!V268</f>
        <v>165</v>
      </c>
      <c r="W268" s="33">
        <f>大学の専門分野!W268</f>
        <v>210</v>
      </c>
      <c r="X268" s="33">
        <f>大学の専門分野!X268</f>
        <v>501</v>
      </c>
      <c r="Y268" s="33">
        <f>大学の専門分野!Y268</f>
        <v>396</v>
      </c>
      <c r="Z268" s="33">
        <f>大学の専門分野!Z268</f>
        <v>23</v>
      </c>
      <c r="AA268" s="33">
        <f>大学の専門分野!AA268</f>
        <v>498</v>
      </c>
      <c r="AB268" s="33">
        <f>大学の専門分野!AB268</f>
        <v>16</v>
      </c>
      <c r="AC268" s="33">
        <f>大学の専門分野!AC268</f>
        <v>669</v>
      </c>
      <c r="AD268" s="33">
        <f>大学の専門分野!AD268</f>
        <v>344</v>
      </c>
      <c r="AE268" s="33">
        <f>大学の専門分野!AE268</f>
        <v>1006</v>
      </c>
      <c r="AF268" s="33">
        <f>大学の専門分野!AF268</f>
        <v>150</v>
      </c>
      <c r="AG268" s="33">
        <f>大学の専門分野!AG268</f>
        <v>338</v>
      </c>
      <c r="AH268" s="33">
        <f>大学の専門分野!AH268</f>
        <v>270</v>
      </c>
      <c r="AI268" s="33">
        <f>大学の専門分野!AI268</f>
        <v>911</v>
      </c>
      <c r="AJ268" s="33">
        <f>大学の専門分野!AJ268</f>
        <v>18</v>
      </c>
      <c r="AK268" s="33">
        <f>大学の専門分野!AK268</f>
        <v>72</v>
      </c>
      <c r="AL268" s="33">
        <f>大学の専門分野!AL268</f>
        <v>2223</v>
      </c>
      <c r="AM268" s="33">
        <f>大学の専門分野!AM268</f>
        <v>1049</v>
      </c>
      <c r="AN268" s="33">
        <f>大学の専門分野!AN268</f>
        <v>1847</v>
      </c>
      <c r="AO268" s="33">
        <f>大学の専門分野!AO268</f>
        <v>1729</v>
      </c>
      <c r="AP268" s="33">
        <f>大学の専門分野!AP268</f>
        <v>661</v>
      </c>
      <c r="AQ268" s="33">
        <f>大学の専門分野!AQ268</f>
        <v>399</v>
      </c>
      <c r="AR268" s="33">
        <f>大学の専門分野!AR268</f>
        <v>459</v>
      </c>
      <c r="AS268" s="33">
        <f>大学の専門分野!AS268</f>
        <v>680</v>
      </c>
      <c r="AT268" s="33">
        <f>大学の専門分野!AT268</f>
        <v>248</v>
      </c>
      <c r="AU268" s="33">
        <f>大学の専門分野!AU268</f>
        <v>98</v>
      </c>
      <c r="AV268" s="33">
        <f>大学の専門分野!AV268</f>
        <v>580</v>
      </c>
      <c r="AW268" s="33">
        <f>大学の専門分野!AW268</f>
        <v>331</v>
      </c>
      <c r="AX268" s="33">
        <f>大学の専門分野!AX268</f>
        <v>32</v>
      </c>
      <c r="AY268" s="33">
        <f>大学の専門分野!AY268</f>
        <v>127</v>
      </c>
      <c r="AZ268" s="33">
        <f>大学の専門分野!AZ268</f>
        <v>268</v>
      </c>
      <c r="BA268" s="33">
        <f>大学の専門分野!BA268</f>
        <v>304</v>
      </c>
      <c r="BB268" s="33">
        <f>大学の専門分野!BB268</f>
        <v>2783</v>
      </c>
      <c r="BC268" s="33">
        <f>大学の専門分野!BC268</f>
        <v>1821</v>
      </c>
      <c r="BD268" s="33">
        <f>SUM(C268:BC268)</f>
        <v>24144</v>
      </c>
    </row>
    <row r="269" spans="1:56" x14ac:dyDescent="0.2">
      <c r="B269" s="33" t="s">
        <v>2703</v>
      </c>
      <c r="C269" s="33" t="str">
        <f>$B$269&amp;C268</f>
        <v>大学等の研究室で学んだ専門分野：n=582</v>
      </c>
      <c r="D269" s="33" t="str">
        <f t="shared" ref="D269:BD269" si="0">$B$269&amp;D268</f>
        <v>大学等の研究室で学んだ専門分野：n=31</v>
      </c>
      <c r="E269" s="33" t="str">
        <f t="shared" si="0"/>
        <v>大学等の研究室で学んだ専門分野：n=67</v>
      </c>
      <c r="F269" s="33" t="str">
        <f t="shared" si="0"/>
        <v>大学等の研究室で学んだ専門分野：n=146</v>
      </c>
      <c r="G269" s="33" t="str">
        <f t="shared" si="0"/>
        <v>大学等の研究室で学んだ専門分野：n=77</v>
      </c>
      <c r="H269" s="33" t="str">
        <f t="shared" si="0"/>
        <v>大学等の研究室で学んだ専門分野：n=376</v>
      </c>
      <c r="I269" s="33" t="str">
        <f t="shared" si="0"/>
        <v>大学等の研究室で学んだ専門分野：n=24</v>
      </c>
      <c r="J269" s="33" t="str">
        <f t="shared" si="0"/>
        <v>大学等の研究室で学んだ専門分野：n=43</v>
      </c>
      <c r="K269" s="33" t="str">
        <f t="shared" si="0"/>
        <v>大学等の研究室で学んだ専門分野：n=345</v>
      </c>
      <c r="L269" s="33" t="str">
        <f t="shared" si="0"/>
        <v>大学等の研究室で学んだ専門分野：n=209</v>
      </c>
      <c r="M269" s="33" t="str">
        <f t="shared" si="0"/>
        <v>大学等の研究室で学んだ専門分野：n=161</v>
      </c>
      <c r="N269" s="33" t="str">
        <f t="shared" si="0"/>
        <v>大学等の研究室で学んだ専門分野：n=133</v>
      </c>
      <c r="O269" s="33" t="str">
        <f t="shared" si="0"/>
        <v>大学等の研究室で学んだ専門分野：n=18</v>
      </c>
      <c r="P269" s="33" t="str">
        <f t="shared" si="0"/>
        <v>大学等の研究室で学んだ専門分野：n=248</v>
      </c>
      <c r="Q269" s="33" t="str">
        <f t="shared" si="0"/>
        <v>大学等の研究室で学んだ専門分野：n=46</v>
      </c>
      <c r="R269" s="33" t="str">
        <f t="shared" si="0"/>
        <v>大学等の研究室で学んだ専門分野：n=125</v>
      </c>
      <c r="S269" s="33" t="str">
        <f t="shared" si="0"/>
        <v>大学等の研究室で学んだ専門分野：n=101</v>
      </c>
      <c r="T269" s="33" t="str">
        <f t="shared" si="0"/>
        <v>大学等の研究室で学んだ専門分野：n=47</v>
      </c>
      <c r="U269" s="33" t="str">
        <f t="shared" si="0"/>
        <v>大学等の研究室で学んだ専門分野：n=139</v>
      </c>
      <c r="V269" s="33" t="str">
        <f t="shared" si="0"/>
        <v>大学等の研究室で学んだ専門分野：n=165</v>
      </c>
      <c r="W269" s="33" t="str">
        <f t="shared" si="0"/>
        <v>大学等の研究室で学んだ専門分野：n=210</v>
      </c>
      <c r="X269" s="33" t="str">
        <f t="shared" si="0"/>
        <v>大学等の研究室で学んだ専門分野：n=501</v>
      </c>
      <c r="Y269" s="33" t="str">
        <f t="shared" si="0"/>
        <v>大学等の研究室で学んだ専門分野：n=396</v>
      </c>
      <c r="Z269" s="33" t="str">
        <f t="shared" si="0"/>
        <v>大学等の研究室で学んだ専門分野：n=23</v>
      </c>
      <c r="AA269" s="33" t="str">
        <f t="shared" si="0"/>
        <v>大学等の研究室で学んだ専門分野：n=498</v>
      </c>
      <c r="AB269" s="33" t="str">
        <f t="shared" si="0"/>
        <v>大学等の研究室で学んだ専門分野：n=16</v>
      </c>
      <c r="AC269" s="33" t="str">
        <f t="shared" si="0"/>
        <v>大学等の研究室で学んだ専門分野：n=669</v>
      </c>
      <c r="AD269" s="33" t="str">
        <f t="shared" si="0"/>
        <v>大学等の研究室で学んだ専門分野：n=344</v>
      </c>
      <c r="AE269" s="33" t="str">
        <f t="shared" si="0"/>
        <v>大学等の研究室で学んだ専門分野：n=1006</v>
      </c>
      <c r="AF269" s="33" t="str">
        <f t="shared" si="0"/>
        <v>大学等の研究室で学んだ専門分野：n=150</v>
      </c>
      <c r="AG269" s="33" t="str">
        <f t="shared" si="0"/>
        <v>大学等の研究室で学んだ専門分野：n=338</v>
      </c>
      <c r="AH269" s="33" t="str">
        <f t="shared" si="0"/>
        <v>大学等の研究室で学んだ専門分野：n=270</v>
      </c>
      <c r="AI269" s="33" t="str">
        <f t="shared" si="0"/>
        <v>大学等の研究室で学んだ専門分野：n=911</v>
      </c>
      <c r="AJ269" s="33" t="str">
        <f t="shared" si="0"/>
        <v>大学等の研究室で学んだ専門分野：n=18</v>
      </c>
      <c r="AK269" s="33" t="str">
        <f t="shared" si="0"/>
        <v>大学等の研究室で学んだ専門分野：n=72</v>
      </c>
      <c r="AL269" s="33" t="str">
        <f t="shared" si="0"/>
        <v>大学等の研究室で学んだ専門分野：n=2223</v>
      </c>
      <c r="AM269" s="33" t="str">
        <f t="shared" si="0"/>
        <v>大学等の研究室で学んだ専門分野：n=1049</v>
      </c>
      <c r="AN269" s="33" t="str">
        <f t="shared" si="0"/>
        <v>大学等の研究室で学んだ専門分野：n=1847</v>
      </c>
      <c r="AO269" s="33" t="str">
        <f t="shared" si="0"/>
        <v>大学等の研究室で学んだ専門分野：n=1729</v>
      </c>
      <c r="AP269" s="33" t="str">
        <f t="shared" si="0"/>
        <v>大学等の研究室で学んだ専門分野：n=661</v>
      </c>
      <c r="AQ269" s="33" t="str">
        <f t="shared" si="0"/>
        <v>大学等の研究室で学んだ専門分野：n=399</v>
      </c>
      <c r="AR269" s="33" t="str">
        <f t="shared" si="0"/>
        <v>大学等の研究室で学んだ専門分野：n=459</v>
      </c>
      <c r="AS269" s="33" t="str">
        <f t="shared" si="0"/>
        <v>大学等の研究室で学んだ専門分野：n=680</v>
      </c>
      <c r="AT269" s="33" t="str">
        <f t="shared" si="0"/>
        <v>大学等の研究室で学んだ専門分野：n=248</v>
      </c>
      <c r="AU269" s="33" t="str">
        <f t="shared" si="0"/>
        <v>大学等の研究室で学んだ専門分野：n=98</v>
      </c>
      <c r="AV269" s="33" t="str">
        <f t="shared" si="0"/>
        <v>大学等の研究室で学んだ専門分野：n=580</v>
      </c>
      <c r="AW269" s="33" t="str">
        <f t="shared" si="0"/>
        <v>大学等の研究室で学んだ専門分野：n=331</v>
      </c>
      <c r="AX269" s="33" t="str">
        <f t="shared" si="0"/>
        <v>大学等の研究室で学んだ専門分野：n=32</v>
      </c>
      <c r="AY269" s="33" t="str">
        <f t="shared" si="0"/>
        <v>大学等の研究室で学んだ専門分野：n=127</v>
      </c>
      <c r="AZ269" s="33" t="str">
        <f t="shared" si="0"/>
        <v>大学等の研究室で学んだ専門分野：n=268</v>
      </c>
      <c r="BA269" s="33" t="str">
        <f t="shared" si="0"/>
        <v>大学等の研究室で学んだ専門分野：n=304</v>
      </c>
      <c r="BB269" s="33" t="str">
        <f t="shared" si="0"/>
        <v>大学等の研究室で学んだ専門分野：n=2783</v>
      </c>
      <c r="BC269" s="33" t="str">
        <f t="shared" si="0"/>
        <v>大学等の研究室で学んだ専門分野：n=1821</v>
      </c>
      <c r="BD269" s="33" t="str">
        <f t="shared" si="0"/>
        <v>大学等の研究室で学んだ専門分野：n=24144</v>
      </c>
    </row>
    <row r="274" spans="20:23" x14ac:dyDescent="0.2">
      <c r="T274" s="33">
        <v>582</v>
      </c>
      <c r="U274" s="45">
        <f>T274/24144</f>
        <v>2.4105367793240556E-2</v>
      </c>
      <c r="V274" s="33">
        <v>669</v>
      </c>
      <c r="W274" s="45">
        <f>V274/24144</f>
        <v>2.7708747514910537E-2</v>
      </c>
    </row>
    <row r="275" spans="20:23" x14ac:dyDescent="0.2">
      <c r="T275" s="33">
        <v>31</v>
      </c>
      <c r="U275" s="45">
        <f t="shared" ref="U275:U299" si="1">T275/24144</f>
        <v>1.2839628893306825E-3</v>
      </c>
      <c r="V275" s="33">
        <v>344</v>
      </c>
      <c r="W275" s="45">
        <f t="shared" ref="W275:W300" si="2">V275/24144</f>
        <v>1.4247846255798542E-2</v>
      </c>
    </row>
    <row r="276" spans="20:23" x14ac:dyDescent="0.2">
      <c r="T276" s="33">
        <v>67</v>
      </c>
      <c r="U276" s="45">
        <f t="shared" si="1"/>
        <v>2.775016567263088E-3</v>
      </c>
      <c r="V276" s="33">
        <v>1006</v>
      </c>
      <c r="W276" s="45">
        <f t="shared" si="2"/>
        <v>4.1666666666666664E-2</v>
      </c>
    </row>
    <row r="277" spans="20:23" x14ac:dyDescent="0.2">
      <c r="T277" s="33">
        <v>146</v>
      </c>
      <c r="U277" s="45">
        <f t="shared" si="1"/>
        <v>6.0470510271703115E-3</v>
      </c>
      <c r="V277" s="33">
        <v>150</v>
      </c>
      <c r="W277" s="45">
        <f t="shared" si="2"/>
        <v>6.2127236580516903E-3</v>
      </c>
    </row>
    <row r="278" spans="20:23" x14ac:dyDescent="0.2">
      <c r="T278" s="33">
        <v>77</v>
      </c>
      <c r="U278" s="45">
        <f t="shared" si="1"/>
        <v>3.1891981444665341E-3</v>
      </c>
      <c r="V278" s="33">
        <v>338</v>
      </c>
      <c r="W278" s="45">
        <f t="shared" si="2"/>
        <v>1.3999337309476475E-2</v>
      </c>
    </row>
    <row r="279" spans="20:23" x14ac:dyDescent="0.2">
      <c r="T279" s="33">
        <v>376</v>
      </c>
      <c r="U279" s="45">
        <f t="shared" si="1"/>
        <v>1.5573227302849569E-2</v>
      </c>
      <c r="V279" s="33">
        <v>270</v>
      </c>
      <c r="W279" s="45">
        <f t="shared" si="2"/>
        <v>1.1182902584493042E-2</v>
      </c>
    </row>
    <row r="280" spans="20:23" x14ac:dyDescent="0.2">
      <c r="T280" s="33">
        <v>24</v>
      </c>
      <c r="U280" s="45">
        <f t="shared" si="1"/>
        <v>9.9403578528827028E-4</v>
      </c>
      <c r="V280" s="33">
        <v>911</v>
      </c>
      <c r="W280" s="45">
        <f t="shared" si="2"/>
        <v>3.7731941683233933E-2</v>
      </c>
    </row>
    <row r="281" spans="20:23" x14ac:dyDescent="0.2">
      <c r="T281" s="33">
        <v>43</v>
      </c>
      <c r="U281" s="45">
        <f t="shared" si="1"/>
        <v>1.7809807819748177E-3</v>
      </c>
      <c r="V281" s="33">
        <v>18</v>
      </c>
      <c r="W281" s="45">
        <f t="shared" si="2"/>
        <v>7.4552683896620276E-4</v>
      </c>
    </row>
    <row r="282" spans="20:23" x14ac:dyDescent="0.2">
      <c r="T282" s="33">
        <v>345</v>
      </c>
      <c r="U282" s="45">
        <f t="shared" si="1"/>
        <v>1.4289264413518887E-2</v>
      </c>
      <c r="V282" s="33">
        <v>72</v>
      </c>
      <c r="W282" s="45">
        <f t="shared" si="2"/>
        <v>2.982107355864811E-3</v>
      </c>
    </row>
    <row r="283" spans="20:23" x14ac:dyDescent="0.2">
      <c r="T283" s="33">
        <v>209</v>
      </c>
      <c r="U283" s="45">
        <f t="shared" si="1"/>
        <v>8.6563949635520207E-3</v>
      </c>
      <c r="V283" s="33">
        <v>2223</v>
      </c>
      <c r="W283" s="45">
        <f t="shared" si="2"/>
        <v>9.2072564612326047E-2</v>
      </c>
    </row>
    <row r="284" spans="20:23" x14ac:dyDescent="0.2">
      <c r="T284" s="33">
        <v>161</v>
      </c>
      <c r="U284" s="45">
        <f t="shared" si="1"/>
        <v>6.6683233929754806E-3</v>
      </c>
      <c r="V284" s="33">
        <v>1049</v>
      </c>
      <c r="W284" s="45">
        <f t="shared" si="2"/>
        <v>4.3447647448641484E-2</v>
      </c>
    </row>
    <row r="285" spans="20:23" x14ac:dyDescent="0.2">
      <c r="T285" s="33">
        <v>133</v>
      </c>
      <c r="U285" s="45">
        <f t="shared" si="1"/>
        <v>5.5086149768058318E-3</v>
      </c>
      <c r="V285" s="33">
        <v>1847</v>
      </c>
      <c r="W285" s="45">
        <f t="shared" si="2"/>
        <v>7.6499337309476473E-2</v>
      </c>
    </row>
    <row r="286" spans="20:23" x14ac:dyDescent="0.2">
      <c r="T286" s="33">
        <v>18</v>
      </c>
      <c r="U286" s="45">
        <f t="shared" si="1"/>
        <v>7.4552683896620276E-4</v>
      </c>
      <c r="V286" s="33">
        <v>1729</v>
      </c>
      <c r="W286" s="45">
        <f t="shared" si="2"/>
        <v>7.1611994698475817E-2</v>
      </c>
    </row>
    <row r="287" spans="20:23" x14ac:dyDescent="0.2">
      <c r="T287" s="33">
        <v>248</v>
      </c>
      <c r="U287" s="45">
        <f t="shared" si="1"/>
        <v>1.027170311464546E-2</v>
      </c>
      <c r="V287" s="33">
        <v>661</v>
      </c>
      <c r="W287" s="45">
        <f t="shared" si="2"/>
        <v>2.7377402253147779E-2</v>
      </c>
    </row>
    <row r="288" spans="20:23" x14ac:dyDescent="0.2">
      <c r="T288" s="33">
        <v>46</v>
      </c>
      <c r="U288" s="45">
        <f t="shared" si="1"/>
        <v>1.9052352551358516E-3</v>
      </c>
      <c r="V288" s="33">
        <v>399</v>
      </c>
      <c r="W288" s="45">
        <f t="shared" si="2"/>
        <v>1.6525844930417494E-2</v>
      </c>
    </row>
    <row r="289" spans="20:23" x14ac:dyDescent="0.2">
      <c r="T289" s="33">
        <v>125</v>
      </c>
      <c r="U289" s="45">
        <f t="shared" si="1"/>
        <v>5.1772697150430751E-3</v>
      </c>
      <c r="V289" s="33">
        <v>459</v>
      </c>
      <c r="W289" s="45">
        <f t="shared" si="2"/>
        <v>1.9010934393638171E-2</v>
      </c>
    </row>
    <row r="290" spans="20:23" x14ac:dyDescent="0.2">
      <c r="T290" s="33">
        <v>101</v>
      </c>
      <c r="U290" s="45">
        <f t="shared" si="1"/>
        <v>4.1832339297548041E-3</v>
      </c>
      <c r="V290" s="33">
        <v>680</v>
      </c>
      <c r="W290" s="45">
        <f t="shared" si="2"/>
        <v>2.8164347249834326E-2</v>
      </c>
    </row>
    <row r="291" spans="20:23" x14ac:dyDescent="0.2">
      <c r="T291" s="33">
        <v>47</v>
      </c>
      <c r="U291" s="45">
        <f t="shared" si="1"/>
        <v>1.9466534128561961E-3</v>
      </c>
      <c r="V291" s="33">
        <v>248</v>
      </c>
      <c r="W291" s="45">
        <f t="shared" si="2"/>
        <v>1.027170311464546E-2</v>
      </c>
    </row>
    <row r="292" spans="20:23" x14ac:dyDescent="0.2">
      <c r="T292" s="33">
        <v>139</v>
      </c>
      <c r="U292" s="45">
        <f t="shared" si="1"/>
        <v>5.757123923127899E-3</v>
      </c>
      <c r="V292" s="33">
        <v>98</v>
      </c>
      <c r="W292" s="45">
        <f t="shared" si="2"/>
        <v>4.0589794565937705E-3</v>
      </c>
    </row>
    <row r="293" spans="20:23" x14ac:dyDescent="0.2">
      <c r="T293" s="33">
        <v>165</v>
      </c>
      <c r="U293" s="45">
        <f t="shared" si="1"/>
        <v>6.8339960238568585E-3</v>
      </c>
      <c r="V293" s="33">
        <v>580</v>
      </c>
      <c r="W293" s="45">
        <f t="shared" si="2"/>
        <v>2.4022531477799869E-2</v>
      </c>
    </row>
    <row r="294" spans="20:23" x14ac:dyDescent="0.2">
      <c r="T294" s="33">
        <v>210</v>
      </c>
      <c r="U294" s="45">
        <f t="shared" si="1"/>
        <v>8.6978131212723658E-3</v>
      </c>
      <c r="V294" s="33">
        <v>331</v>
      </c>
      <c r="W294" s="45">
        <f t="shared" si="2"/>
        <v>1.3709410205434062E-2</v>
      </c>
    </row>
    <row r="295" spans="20:23" x14ac:dyDescent="0.2">
      <c r="T295" s="33">
        <v>501</v>
      </c>
      <c r="U295" s="45">
        <f t="shared" si="1"/>
        <v>2.0750497017892645E-2</v>
      </c>
      <c r="V295" s="33">
        <v>32</v>
      </c>
      <c r="W295" s="45">
        <f t="shared" si="2"/>
        <v>1.3253810470510272E-3</v>
      </c>
    </row>
    <row r="296" spans="20:23" x14ac:dyDescent="0.2">
      <c r="T296" s="33">
        <v>396</v>
      </c>
      <c r="U296" s="45">
        <f t="shared" si="1"/>
        <v>1.6401590457256462E-2</v>
      </c>
      <c r="V296" s="33">
        <v>127</v>
      </c>
      <c r="W296" s="45">
        <f t="shared" si="2"/>
        <v>5.2601060304837645E-3</v>
      </c>
    </row>
    <row r="297" spans="20:23" x14ac:dyDescent="0.2">
      <c r="T297" s="33">
        <v>23</v>
      </c>
      <c r="U297" s="45">
        <f t="shared" si="1"/>
        <v>9.526176275679258E-4</v>
      </c>
      <c r="V297" s="33">
        <v>268</v>
      </c>
      <c r="W297" s="45">
        <f t="shared" si="2"/>
        <v>1.1100066269052352E-2</v>
      </c>
    </row>
    <row r="298" spans="20:23" x14ac:dyDescent="0.2">
      <c r="T298" s="33">
        <v>498</v>
      </c>
      <c r="U298" s="45">
        <f t="shared" si="1"/>
        <v>2.062624254473161E-2</v>
      </c>
      <c r="V298" s="33">
        <v>304</v>
      </c>
      <c r="W298" s="45">
        <f t="shared" si="2"/>
        <v>1.2591119946984758E-2</v>
      </c>
    </row>
    <row r="299" spans="20:23" x14ac:dyDescent="0.2">
      <c r="T299" s="33">
        <v>16</v>
      </c>
      <c r="U299" s="45">
        <f t="shared" si="1"/>
        <v>6.6269052352551359E-4</v>
      </c>
      <c r="V299" s="33">
        <v>2783</v>
      </c>
      <c r="W299" s="45">
        <f t="shared" si="2"/>
        <v>0.11526673293571901</v>
      </c>
    </row>
    <row r="300" spans="20:23" x14ac:dyDescent="0.2">
      <c r="V300" s="33">
        <v>1821</v>
      </c>
      <c r="W300" s="45">
        <f t="shared" si="2"/>
        <v>7.5422465208747513E-2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ﾗﾍﾞﾙ対応表</vt:lpstr>
      <vt:lpstr>ＧＴ表</vt:lpstr>
      <vt:lpstr>業務の関連分野</vt:lpstr>
      <vt:lpstr>業務の関連分野 (%)</vt:lpstr>
      <vt:lpstr>大学の専門分野</vt:lpstr>
      <vt:lpstr>大学の専門分野 (%)</vt:lpstr>
      <vt:lpstr>ＧＴ表!Print_Area</vt:lpstr>
      <vt:lpstr>ﾗﾍﾞﾙ対応表!Print_Area</vt:lpstr>
    </vt:vector>
  </TitlesOfParts>
  <Company>クロス・マーケティング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勇紀</dc:creator>
  <cp:lastModifiedBy>owner</cp:lastModifiedBy>
  <dcterms:created xsi:type="dcterms:W3CDTF">2015-02-04T05:55:31Z</dcterms:created>
  <dcterms:modified xsi:type="dcterms:W3CDTF">2017-11-05T06:42:13Z</dcterms:modified>
</cp:coreProperties>
</file>